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Shared Files\Productivity\Bolt productivity\2019\"/>
    </mc:Choice>
  </mc:AlternateContent>
  <xr:revisionPtr revIDLastSave="0" documentId="13_ncr:1_{AE26E7E3-227A-43C4-910D-6AC669FED0A9}" xr6:coauthVersionLast="45" xr6:coauthVersionMax="45" xr10:uidLastSave="{00000000-0000-0000-0000-000000000000}"/>
  <bookViews>
    <workbookView xWindow="-120" yWindow="-120" windowWidth="29040" windowHeight="15840" xr2:uid="{9DB7F15B-050D-4BB9-8A2F-6C7190EA88BB}"/>
  </bookViews>
  <sheets>
    <sheet name="Productivity" sheetId="2" r:id="rId1"/>
    <sheet name="TUT Report" sheetId="7" r:id="rId2"/>
    <sheet name="QA Report" sheetId="8" r:id="rId3"/>
    <sheet name="Supervisor Rough QA" sheetId="9" r:id="rId4"/>
    <sheet name="Shop Productivity" sheetId="10" r:id="rId5"/>
  </sheets>
  <externalReferences>
    <externalReference r:id="rId6"/>
  </externalReferences>
  <definedNames>
    <definedName name="_xlnm._FilterDatabase" localSheetId="0" hidden="1">Productivity!$A$5:$O$342</definedName>
    <definedName name="QAOffice">[1]Data!$Q$7:$Q$2000</definedName>
    <definedName name="Super_Office">[1]Data!$V$7:$V$2000</definedName>
    <definedName name="TUTOffice">[1]Data!$L$7:$L$100</definedName>
    <definedName name="TUTTes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" i="2" l="1"/>
  <c r="C4" i="2"/>
  <c r="K4" i="2"/>
  <c r="J4" i="2"/>
  <c r="I4" i="2"/>
  <c r="H4" i="2"/>
  <c r="G4" i="2"/>
  <c r="F4" i="2"/>
  <c r="E4" i="2"/>
  <c r="D4" i="2"/>
</calcChain>
</file>

<file path=xl/sharedStrings.xml><?xml version="1.0" encoding="utf-8"?>
<sst xmlns="http://schemas.openxmlformats.org/spreadsheetml/2006/main" count="3735" uniqueCount="395">
  <si>
    <t>Previous week Productivity</t>
  </si>
  <si>
    <t>YTD Productivity new tab</t>
  </si>
  <si>
    <t>Week</t>
  </si>
  <si>
    <t>Days</t>
  </si>
  <si>
    <t>LastRow</t>
  </si>
  <si>
    <t>1 weeks</t>
  </si>
  <si>
    <t>Count of Type Of Work</t>
  </si>
  <si>
    <t>TOTAL</t>
  </si>
  <si>
    <t>Office</t>
  </si>
  <si>
    <t>Name</t>
  </si>
  <si>
    <t>Rough QA</t>
  </si>
  <si>
    <t>QA (Crew)</t>
  </si>
  <si>
    <t>QA</t>
  </si>
  <si>
    <t>TUT</t>
  </si>
  <si>
    <t>Warranty</t>
  </si>
  <si>
    <t>Rough</t>
  </si>
  <si>
    <t>Trim</t>
  </si>
  <si>
    <t>SQFT Production</t>
  </si>
  <si>
    <t>SQFT  per day</t>
  </si>
  <si>
    <t>weight</t>
  </si>
  <si>
    <t>SQFT to standard</t>
  </si>
  <si>
    <t>Target</t>
  </si>
  <si>
    <t>Emp 1st WO on this report</t>
  </si>
  <si>
    <t>last WO on ytd report</t>
  </si>
  <si>
    <t>TUG</t>
  </si>
  <si>
    <t>UG</t>
  </si>
  <si>
    <t>T-Pole</t>
  </si>
  <si>
    <t>Crew</t>
  </si>
  <si>
    <t>Total</t>
  </si>
  <si>
    <t># active tuts</t>
  </si>
  <si>
    <t>avg per Day</t>
  </si>
  <si>
    <t>% To Target 35</t>
  </si>
  <si>
    <t>Auburndale RNC</t>
  </si>
  <si>
    <t>Auburndale RNC Total</t>
  </si>
  <si>
    <t>Brooksville RNC</t>
  </si>
  <si>
    <t>Brooksville RNC Total</t>
  </si>
  <si>
    <t>Daytona RNC</t>
  </si>
  <si>
    <t>Daytona RNC Total</t>
  </si>
  <si>
    <t>FT Myers RNC</t>
  </si>
  <si>
    <t>Groveland RNC</t>
  </si>
  <si>
    <t>Groveland RNC Total</t>
  </si>
  <si>
    <t>Kissimmee RNC</t>
  </si>
  <si>
    <t>Kissimmee RNC Total</t>
  </si>
  <si>
    <t>Melbourne RNC</t>
  </si>
  <si>
    <t>N Jacksonville RNC</t>
  </si>
  <si>
    <t>N Jacksonville RNC Total</t>
  </si>
  <si>
    <t>Ocala RNC</t>
  </si>
  <si>
    <t>Ocala RNC Total</t>
  </si>
  <si>
    <t>Port St Lucie RNC</t>
  </si>
  <si>
    <t>Port St Lucie RNC Total</t>
  </si>
  <si>
    <t>S Jacksonville RNC</t>
  </si>
  <si>
    <t>S Jacksonville RNC Total</t>
  </si>
  <si>
    <t>Sanford RNC</t>
  </si>
  <si>
    <t>Sanford RNC Total</t>
  </si>
  <si>
    <t>St Cloud RNC</t>
  </si>
  <si>
    <t>St Cloud RNC Total</t>
  </si>
  <si>
    <t>Tampa RNC</t>
  </si>
  <si>
    <t>Tampa RNC Total</t>
  </si>
  <si>
    <t>Venice RNC</t>
  </si>
  <si>
    <t>Venice RNC Total</t>
  </si>
  <si>
    <t>Winter Garden RNC</t>
  </si>
  <si>
    <t>Winter Garden RNC Total</t>
  </si>
  <si>
    <t>Multi-Family</t>
  </si>
  <si>
    <t>Grand Total</t>
  </si>
  <si>
    <t>Phases</t>
  </si>
  <si>
    <t>days in a week</t>
  </si>
  <si>
    <t>QACrew</t>
  </si>
  <si>
    <t>SQ-FT</t>
  </si>
  <si>
    <t>% To Target 20</t>
  </si>
  <si>
    <t>Ft Myers RNC</t>
  </si>
  <si>
    <t>Weeks</t>
  </si>
  <si>
    <t>Rough_QA</t>
  </si>
  <si>
    <t># active Supervisors</t>
  </si>
  <si>
    <t>avg per week</t>
  </si>
  <si>
    <t>Shop</t>
  </si>
  <si>
    <t>Total Square ft.</t>
  </si>
  <si>
    <t>crews</t>
  </si>
  <si>
    <t>avg per crew</t>
  </si>
  <si>
    <t>avg per day</t>
  </si>
  <si>
    <t>Winter garden RNC</t>
  </si>
  <si>
    <t>ZZ Ramirez, Frank Rough QA</t>
  </si>
  <si>
    <t/>
  </si>
  <si>
    <t>11/25/2019</t>
  </si>
  <si>
    <t>Hartley, Thomas</t>
  </si>
  <si>
    <t>11/27/2019</t>
  </si>
  <si>
    <t>Z Rivera, Corey (QA)</t>
  </si>
  <si>
    <t>11/26/2019</t>
  </si>
  <si>
    <t>Y Blue, Ricky (TUT)</t>
  </si>
  <si>
    <t>ZZ Adkins, Scott Rough QA</t>
  </si>
  <si>
    <t>Wolf, David</t>
  </si>
  <si>
    <t>11/21/2019</t>
  </si>
  <si>
    <t>Z Dickinson, Marvin (QA)</t>
  </si>
  <si>
    <t>Mercado, Alexander</t>
  </si>
  <si>
    <t>Pace, Melvin</t>
  </si>
  <si>
    <t>11/22/2019</t>
  </si>
  <si>
    <t>Griffin, Nathan</t>
  </si>
  <si>
    <t>ZZ Strickler, Alan Rough QA</t>
  </si>
  <si>
    <t>Eodice, Cody</t>
  </si>
  <si>
    <t>Acevedo, Jorge</t>
  </si>
  <si>
    <t>Z Christian, Paul (QA)</t>
  </si>
  <si>
    <t>Z Maxson, Damien (QA)</t>
  </si>
  <si>
    <t>Torres,Jesus</t>
  </si>
  <si>
    <t>Tampa Training Crew</t>
  </si>
  <si>
    <t>11/20/2019</t>
  </si>
  <si>
    <t>Camilo Ibar Services (sub Labor)</t>
  </si>
  <si>
    <t>Diaz, Yidiel</t>
  </si>
  <si>
    <t>Pedraza Gonzalez, Rafael</t>
  </si>
  <si>
    <t>Adkins,Charles</t>
  </si>
  <si>
    <t>Z Owen, Kevin (QA)</t>
  </si>
  <si>
    <t>Mojica,Eddie</t>
  </si>
  <si>
    <t>Y Beoto, Juan (TUT)</t>
  </si>
  <si>
    <t>Rivera, Miguel</t>
  </si>
  <si>
    <t>Y Morales, Jose (TUT)</t>
  </si>
  <si>
    <t>Mario Bargaineer</t>
  </si>
  <si>
    <t>Francisco Torres</t>
  </si>
  <si>
    <t>Camilo Ibar (Alberto)</t>
  </si>
  <si>
    <t>Camilo Ibar (Misael)</t>
  </si>
  <si>
    <t>Vega, Ramon</t>
  </si>
  <si>
    <t>Luis Montada</t>
  </si>
  <si>
    <t>Concepcion, Moises</t>
  </si>
  <si>
    <t>Tirado, Omar</t>
  </si>
  <si>
    <t>Ruiz, Yamel</t>
  </si>
  <si>
    <t>ZZ Concepcion, Gladdys ROUGH QA</t>
  </si>
  <si>
    <t>Z Leal, Wilmer (QA)</t>
  </si>
  <si>
    <t>Diaz,Delia</t>
  </si>
  <si>
    <t>West, Matthew</t>
  </si>
  <si>
    <t>ZZ Hooker, Freddie ROUGH QA</t>
  </si>
  <si>
    <t>Y Gonzalez, Joan (TUT)</t>
  </si>
  <si>
    <t>Edward Huntoon</t>
  </si>
  <si>
    <t>11/19/2019</t>
  </si>
  <si>
    <t>Moats, Clint</t>
  </si>
  <si>
    <t>ZZ Murch, Robert ROUGH QA</t>
  </si>
  <si>
    <t>Z Vega, Mike (QA)</t>
  </si>
  <si>
    <t>Wienke, Adam</t>
  </si>
  <si>
    <t>Y Fortner, Russell (TUT)</t>
  </si>
  <si>
    <t>Keys, Michael</t>
  </si>
  <si>
    <t>McElvain, Patrick</t>
  </si>
  <si>
    <t>Dwelly,Seth</t>
  </si>
  <si>
    <t>JJANY (Brooksville) Sub Labor</t>
  </si>
  <si>
    <t>Green Electric (Brooksville) Sub Labor</t>
  </si>
  <si>
    <t>Y Whiting, Michael (TUT)</t>
  </si>
  <si>
    <t>Pierce_P</t>
  </si>
  <si>
    <t>ZZ Dean, Phillip ROUGH QA</t>
  </si>
  <si>
    <t>Stevenson</t>
  </si>
  <si>
    <t>ZZ Bowers, Zachary ROUGH QA</t>
  </si>
  <si>
    <t>Z Waggoner, Nathaniel (QA)</t>
  </si>
  <si>
    <t>Connolly</t>
  </si>
  <si>
    <t>Y DeWitt, Brett (TUT)</t>
  </si>
  <si>
    <t>Y Whitaker, Christopher (TUT)</t>
  </si>
  <si>
    <t>Seraphin Antoine</t>
  </si>
  <si>
    <t xml:space="preserve">Copeland </t>
  </si>
  <si>
    <t>Z Moussette, Frank (QA)</t>
  </si>
  <si>
    <t>Kilpatrick</t>
  </si>
  <si>
    <t>AP Stramondo</t>
  </si>
  <si>
    <t>Carcano</t>
  </si>
  <si>
    <t>Carter</t>
  </si>
  <si>
    <t>Safford, Joe</t>
  </si>
  <si>
    <t>Z Duran, Eudy (QA)</t>
  </si>
  <si>
    <t>11/18/2019</t>
  </si>
  <si>
    <t>James Cogley LLC (FT Myers Sub)</t>
  </si>
  <si>
    <t>Montejo, Maria</t>
  </si>
  <si>
    <t>10/22/2019</t>
  </si>
  <si>
    <t>ZZ Steyskal, Nathan Rough QA</t>
  </si>
  <si>
    <t>11/15/2019</t>
  </si>
  <si>
    <t>Breese, Jonathan</t>
  </si>
  <si>
    <t>Allen, Sean</t>
  </si>
  <si>
    <t>Fabergas, Rolando</t>
  </si>
  <si>
    <t>Y Wade, Antonio (TUT)</t>
  </si>
  <si>
    <t>Lucas Cirilo, Manuel</t>
  </si>
  <si>
    <t>Morocho, Danny</t>
  </si>
  <si>
    <t>Perez, Edmundo</t>
  </si>
  <si>
    <t>Del Valle, Emanuel</t>
  </si>
  <si>
    <t>ZZ Aleman, Felix Rough QA</t>
  </si>
  <si>
    <t>Z Nunez, Julio (QA)</t>
  </si>
  <si>
    <t>Reynoso, Ramon</t>
  </si>
  <si>
    <t>Quinones, Ray Jr</t>
  </si>
  <si>
    <t>Y Silguero, Ricardo (TUT)</t>
  </si>
  <si>
    <t>ZZ Herrera, Alvaro Rough QA</t>
  </si>
  <si>
    <t>11/30/2019</t>
  </si>
  <si>
    <t>Huggins, Gerardo</t>
  </si>
  <si>
    <t>Christie, Norman</t>
  </si>
  <si>
    <t>Z Giraldo, David Andres (QA)</t>
  </si>
  <si>
    <t>Cuba, Nerio</t>
  </si>
  <si>
    <t>Delgado, Jesus</t>
  </si>
  <si>
    <t>ZZ Thomas, Michael Rough QA</t>
  </si>
  <si>
    <t>Z Ibarra, Rigoberto (QA)</t>
  </si>
  <si>
    <t>Aguayo, Antonio</t>
  </si>
  <si>
    <t>Cesar, Dady</t>
  </si>
  <si>
    <t>Z Torres, David (QA)</t>
  </si>
  <si>
    <t>Diaz, Jorge</t>
  </si>
  <si>
    <t>11/14/2019</t>
  </si>
  <si>
    <t>Cruz, Kevin</t>
  </si>
  <si>
    <t>Z Camacho, Andre (QA)</t>
  </si>
  <si>
    <t>Ayala Guzman</t>
  </si>
  <si>
    <t>Delaney Dennis</t>
  </si>
  <si>
    <t>Elias</t>
  </si>
  <si>
    <t>Annulysse, Jean</t>
  </si>
  <si>
    <t>ZZ Guzman, Lisandro Rough QA</t>
  </si>
  <si>
    <t>Z Curtis, Johnson (QA)</t>
  </si>
  <si>
    <t>Z Inderjit, Avinash (QA)</t>
  </si>
  <si>
    <t>11/12/2019</t>
  </si>
  <si>
    <t>Vega, Antonio</t>
  </si>
  <si>
    <t>11/13/2019</t>
  </si>
  <si>
    <t>Guzman, Jonathan</t>
  </si>
  <si>
    <t>Torres,Luis</t>
  </si>
  <si>
    <t>AP Javier Lopez</t>
  </si>
  <si>
    <t>Francisco Reccy De Leon</t>
  </si>
  <si>
    <t>Olivero, Moises Concepcion</t>
  </si>
  <si>
    <t>Eric Harmon</t>
  </si>
  <si>
    <t>Vega,Giovanni</t>
  </si>
  <si>
    <t>Soto, Nelson</t>
  </si>
  <si>
    <t>Oneal, Tracy</t>
  </si>
  <si>
    <t>Sevcik, Eric</t>
  </si>
  <si>
    <t>Webster, Garrett</t>
  </si>
  <si>
    <t>Gonzalez, Girardo</t>
  </si>
  <si>
    <t>Richey, Kyle</t>
  </si>
  <si>
    <t>11/07/2019</t>
  </si>
  <si>
    <t>ZZ Long, Jordan (ROUGH QA)</t>
  </si>
  <si>
    <t>Z Dean, Art (QA)</t>
  </si>
  <si>
    <t>Z Baird, Chris (QA)</t>
  </si>
  <si>
    <t>ZZ Rogers, Mike (ROUGH QA)</t>
  </si>
  <si>
    <t>Fleming James</t>
  </si>
  <si>
    <t>Green Electric Pro Sub Crew</t>
  </si>
  <si>
    <t>4954 Maintenance (Sub Labor)</t>
  </si>
  <si>
    <t>Z Ramdeen (QA)</t>
  </si>
  <si>
    <t>Z Casas, Mauricio (QA)</t>
  </si>
  <si>
    <t>Felix Louis Santiago Jr</t>
  </si>
  <si>
    <t>Mcclough - Mcclough</t>
  </si>
  <si>
    <t>Z  Donald, Russ (QA)</t>
  </si>
  <si>
    <t xml:space="preserve">Aleksander Moroz </t>
  </si>
  <si>
    <t>Alexander Pecherin</t>
  </si>
  <si>
    <t>Y Brent Blair (TUT)</t>
  </si>
  <si>
    <t>ZZ Monk, Adam Rough QA</t>
  </si>
  <si>
    <t>Evan Wagner LLC</t>
  </si>
  <si>
    <t>Travis Brown</t>
  </si>
  <si>
    <t>Z Corey, Blake (QA)</t>
  </si>
  <si>
    <t xml:space="preserve">Boucher, Mathew Eugene </t>
  </si>
  <si>
    <t>Devin Dickinson</t>
  </si>
  <si>
    <t>Roberto Munoz</t>
  </si>
  <si>
    <t>Switzer, Justin</t>
  </si>
  <si>
    <t>Steven Maculewics</t>
  </si>
  <si>
    <t>ZZ Boucher, James ROUGH QA</t>
  </si>
  <si>
    <t>Z Scarberry, Dana (QA)</t>
  </si>
  <si>
    <t>Chris Barrett</t>
  </si>
  <si>
    <t>Jules Etienne</t>
  </si>
  <si>
    <t>Y Marshall, Dillan (TUT)</t>
  </si>
  <si>
    <t>Jonathan Lopez</t>
  </si>
  <si>
    <t>Johnston</t>
  </si>
  <si>
    <t>Whyte</t>
  </si>
  <si>
    <t>Buell</t>
  </si>
  <si>
    <t>Sherba</t>
  </si>
  <si>
    <t>Yepez</t>
  </si>
  <si>
    <t>Wymer</t>
  </si>
  <si>
    <t>Z Clemmons, Marshannon (QA)</t>
  </si>
  <si>
    <t>ZZ Perlmutter, Mark ROUGH QA</t>
  </si>
  <si>
    <t>Mitchell Munroe</t>
  </si>
  <si>
    <t>Z Berkoben, Jason (QA)</t>
  </si>
  <si>
    <t>Nathan Hardy</t>
  </si>
  <si>
    <t>Daniel Wilkinson</t>
  </si>
  <si>
    <t>Larios Construction (Sub Labor)</t>
  </si>
  <si>
    <t>Kirk Thomer</t>
  </si>
  <si>
    <t>Jason Brady</t>
  </si>
  <si>
    <t>Smith</t>
  </si>
  <si>
    <t>Larios - Pancho (Sub Labor)</t>
  </si>
  <si>
    <t>11/23/2019</t>
  </si>
  <si>
    <t>Alex Reyes</t>
  </si>
  <si>
    <t>Z Welker, Daniel (QA)</t>
  </si>
  <si>
    <t>Steven Kennedy</t>
  </si>
  <si>
    <t>Darren Ferrell</t>
  </si>
  <si>
    <t>ZZ Rose, Geno Rough QA</t>
  </si>
  <si>
    <t>ZZ Otis, Ditannon Rough QA</t>
  </si>
  <si>
    <t>Z Page, Terry (QA)</t>
  </si>
  <si>
    <t>Marshall Depreist (AP)</t>
  </si>
  <si>
    <t>Y Baltazar, Abimael (TUT)</t>
  </si>
  <si>
    <t>Spicer</t>
  </si>
  <si>
    <t>Kelly (Sub Labor)</t>
  </si>
  <si>
    <t>Z Greene, Matthew (QA)</t>
  </si>
  <si>
    <t>Silverstein</t>
  </si>
  <si>
    <t>Crespo</t>
  </si>
  <si>
    <t>Z Browning, Scott (QA)</t>
  </si>
  <si>
    <t>Austin, James</t>
  </si>
  <si>
    <t>Z Morrill, Christopher (QA)</t>
  </si>
  <si>
    <t>Fleming</t>
  </si>
  <si>
    <t>Ramirez</t>
  </si>
  <si>
    <t>Z Czerniawski, Joseph (QA)</t>
  </si>
  <si>
    <t>Anes, Roberto</t>
  </si>
  <si>
    <t>ZZ Baker, Chris ROUGH QA</t>
  </si>
  <si>
    <t>ZZ Bogue, Brandon ROUGH QA</t>
  </si>
  <si>
    <t>ZZ Continanzi, James ROUGH QA</t>
  </si>
  <si>
    <t>ZZ Meier, Jeremy Rough QA</t>
  </si>
  <si>
    <t>North Orlando Training Crew</t>
  </si>
  <si>
    <t>Steven's Maintenance (Sub Labor)</t>
  </si>
  <si>
    <t>11/16/2019</t>
  </si>
  <si>
    <t>BATC Sanford</t>
  </si>
  <si>
    <t>Y Jose Santiago (TUT)</t>
  </si>
  <si>
    <t>Tanner</t>
  </si>
  <si>
    <t>Edwards</t>
  </si>
  <si>
    <t>Bassett</t>
  </si>
  <si>
    <t>AP William Pond</t>
  </si>
  <si>
    <t>Duxbury</t>
  </si>
  <si>
    <t>Nelms Dynasty (sub Labor)</t>
  </si>
  <si>
    <t>Z Curry, Darryl (QA)</t>
  </si>
  <si>
    <t>ZZ Ron Krueger Rough QA</t>
  </si>
  <si>
    <t>AP Elswoth Busano</t>
  </si>
  <si>
    <t>Y Jose Cruz (TUT)</t>
  </si>
  <si>
    <t>Michael Lyng</t>
  </si>
  <si>
    <t>ZZ Ronald Krueger (Rough QA)</t>
  </si>
  <si>
    <t>Service ORL</t>
  </si>
  <si>
    <t>John, Kopishke</t>
  </si>
  <si>
    <t>Lynn, Revels</t>
  </si>
  <si>
    <t xml:space="preserve">Brian,  Hock </t>
  </si>
  <si>
    <t>Gerald, Morgan</t>
  </si>
  <si>
    <t>Castaldi Joseph</t>
  </si>
  <si>
    <t>Chicoye Sadrak</t>
  </si>
  <si>
    <t xml:space="preserve">Passwaters, Talen  </t>
  </si>
  <si>
    <t>Locorini, Jason</t>
  </si>
  <si>
    <t>Y Jarvis, Michael (TUT)</t>
  </si>
  <si>
    <t>Rivera Nelson</t>
  </si>
  <si>
    <t>Z Harris, James (QA)</t>
  </si>
  <si>
    <t>Y Harf, Keith (TUT)</t>
  </si>
  <si>
    <t>South Orlando Training Crew</t>
  </si>
  <si>
    <t>ZZ David De-Grasse Rough QA</t>
  </si>
  <si>
    <t>Jackson Trelon</t>
  </si>
  <si>
    <t>Rojas, Axel</t>
  </si>
  <si>
    <t>Vasquez Jose</t>
  </si>
  <si>
    <t>Sandoval Luis</t>
  </si>
  <si>
    <t>Carranza Pierre</t>
  </si>
  <si>
    <t>Morales, Walter</t>
  </si>
  <si>
    <t>Z Rivera, Wylmer (QA)</t>
  </si>
  <si>
    <t>ZZ Liles, Isaac Rough QA</t>
  </si>
  <si>
    <t>ZZ Leon, Humberto Rough QA</t>
  </si>
  <si>
    <t>Rojas, David</t>
  </si>
  <si>
    <t>Rivera Robert</t>
  </si>
  <si>
    <t xml:space="preserve">Leca Jonathan </t>
  </si>
  <si>
    <t>ZZ Leija, Diego Rough QA</t>
  </si>
  <si>
    <t>Mollinedo, Darian</t>
  </si>
  <si>
    <t>Z Santos, Juan (QA)</t>
  </si>
  <si>
    <t>Peterson, Rodrick</t>
  </si>
  <si>
    <t>Gonzalez, Francisco</t>
  </si>
  <si>
    <t>Ramos, Jose</t>
  </si>
  <si>
    <t>Laura, Patrick</t>
  </si>
  <si>
    <t>McClosky, Tom</t>
  </si>
  <si>
    <t>Annicaro, Thomas</t>
  </si>
  <si>
    <t>Bennett, Scott</t>
  </si>
  <si>
    <t>Williams, Charlie JR (Dad)</t>
  </si>
  <si>
    <t>Y Cordovi, Carlos (TUT)</t>
  </si>
  <si>
    <t>Rojas, Yarian</t>
  </si>
  <si>
    <t>Z McCord, Michael (QA)</t>
  </si>
  <si>
    <t>Alfonso, Jose</t>
  </si>
  <si>
    <t>Delgado, Jose</t>
  </si>
  <si>
    <t>Rodriguez, Emilio</t>
  </si>
  <si>
    <t>Y Cruz, Jalierky (TUT)</t>
  </si>
  <si>
    <t>Z Perez, Yanier (QA)</t>
  </si>
  <si>
    <t>Pineda, Noel</t>
  </si>
  <si>
    <t>ZZ Miguel Concepcion ROUGH QA</t>
  </si>
  <si>
    <t>11/24/2019</t>
  </si>
  <si>
    <t>ZZ Rodriguez, Eder ROUGH QA</t>
  </si>
  <si>
    <t>Ramirez,Marco</t>
  </si>
  <si>
    <t>Z Baboolal, Gayah (QA)</t>
  </si>
  <si>
    <t>Pipe, Anthony</t>
  </si>
  <si>
    <t>Boyd, Dave</t>
  </si>
  <si>
    <t>Gomez, Eulalio</t>
  </si>
  <si>
    <t>Berice, Derius</t>
  </si>
  <si>
    <t>Y Martin, Nick (TUT)</t>
  </si>
  <si>
    <t>Moreira Gonzalez, Lixander</t>
  </si>
  <si>
    <t>z Stilwell, Jerrold (QA)</t>
  </si>
  <si>
    <t>Kendrick, Jereme</t>
  </si>
  <si>
    <t>Given,James Jr</t>
  </si>
  <si>
    <t>Hanson, Travis</t>
  </si>
  <si>
    <t>Cabrera, Ramon</t>
  </si>
  <si>
    <t>Y Castaneda, Guadalupe (TUT)</t>
  </si>
  <si>
    <t>Sprague, Alec</t>
  </si>
  <si>
    <t>Z Diehl, Peter (QA)</t>
  </si>
  <si>
    <t>ZZ Palmucci, James ROUGH QA</t>
  </si>
  <si>
    <t>ZZ Rodriguez, Pedro ROUGH QA</t>
  </si>
  <si>
    <t>Cadet, Paul</t>
  </si>
  <si>
    <t>Z Nichols, John (Butch)  (QA)</t>
  </si>
  <si>
    <t>Ponce, Adonis</t>
  </si>
  <si>
    <t>Santana, Yunior</t>
  </si>
  <si>
    <t>Z Jeantilhomme, Charite (QA)</t>
  </si>
  <si>
    <t>Santiago, Edwin</t>
  </si>
  <si>
    <t>Del Valle, David</t>
  </si>
  <si>
    <t>Valverde, Armando</t>
  </si>
  <si>
    <t>Tulien, Fanes</t>
  </si>
  <si>
    <t>Z - Taveras, Marino (QA)</t>
  </si>
  <si>
    <t>De Jesus, Pedro</t>
  </si>
  <si>
    <t>Algarin, Joel</t>
  </si>
  <si>
    <t>Aponte, Felipe</t>
  </si>
  <si>
    <t>ZZ Alderman, Jody Rough QA</t>
  </si>
  <si>
    <t>ZZ Ellis, Berman Rough QA</t>
  </si>
  <si>
    <t>Pirela, Carlos</t>
  </si>
  <si>
    <t>Y - Jackson, Amechi (TUT)</t>
  </si>
  <si>
    <t>Z Johnson, Paul (QA)</t>
  </si>
  <si>
    <t>Ponce, Jose</t>
  </si>
  <si>
    <t>Espanga, Derosema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</si>
</sst>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Border="0">
      <protection locked="0"/>
    </xf>
    <xf numFmtId="9" fontId="4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1" applyBorder="1">
      <protection locked="0"/>
    </xf>
    <xf numFmtId="0" fontId="2" fillId="0" borderId="0" xfId="1" applyFill="1" applyBorder="1">
      <protection locked="0"/>
    </xf>
    <xf numFmtId="0" fontId="2" fillId="2" borderId="0" xfId="1" applyFill="1" applyBorder="1">
      <protection locked="0"/>
    </xf>
    <xf numFmtId="10" fontId="2" fillId="0" borderId="0" xfId="1" applyNumberFormat="1" applyBorder="1">
      <protection locked="0"/>
    </xf>
    <xf numFmtId="0" fontId="2" fillId="0" borderId="0" xfId="1" applyBorder="1" applyProtection="1">
      <protection locked="0"/>
    </xf>
    <xf numFmtId="10" fontId="2" fillId="0" borderId="0" xfId="1" applyNumberFormat="1" applyFill="1" applyBorder="1">
      <protection locked="0"/>
    </xf>
    <xf numFmtId="0" fontId="2" fillId="0" borderId="0" xfId="1" applyProtection="1"/>
    <xf numFmtId="0" fontId="2" fillId="3" borderId="0" xfId="1" applyFill="1" applyBorder="1">
      <protection locked="0"/>
    </xf>
    <xf numFmtId="0" fontId="2" fillId="4" borderId="0" xfId="1" applyFill="1" applyProtection="1"/>
    <xf numFmtId="0" fontId="2" fillId="4" borderId="0" xfId="1" applyNumberFormat="1" applyFill="1" applyProtection="1"/>
    <xf numFmtId="1" fontId="2" fillId="5" borderId="0" xfId="1" applyNumberFormat="1" applyFill="1" applyProtection="1"/>
    <xf numFmtId="0" fontId="2" fillId="5" borderId="0" xfId="1" applyFill="1" applyProtection="1"/>
    <xf numFmtId="0" fontId="3" fillId="5" borderId="0" xfId="1" applyFont="1" applyFill="1" applyBorder="1" applyProtection="1">
      <protection locked="0"/>
    </xf>
    <xf numFmtId="10" fontId="3" fillId="5" borderId="0" xfId="1" applyNumberFormat="1" applyFont="1" applyFill="1" applyBorder="1" applyProtection="1">
      <protection locked="0"/>
    </xf>
    <xf numFmtId="0" fontId="2" fillId="2" borderId="0" xfId="1" applyFill="1" applyProtection="1"/>
    <xf numFmtId="0" fontId="2" fillId="6" borderId="1" xfId="1" applyFill="1" applyBorder="1" applyProtection="1"/>
    <xf numFmtId="0" fontId="2" fillId="0" borderId="1" xfId="1" applyBorder="1">
      <protection locked="0"/>
    </xf>
    <xf numFmtId="0" fontId="2" fillId="6" borderId="1" xfId="1" applyNumberFormat="1" applyFill="1" applyBorder="1">
      <protection locked="0"/>
    </xf>
    <xf numFmtId="0" fontId="2" fillId="6" borderId="1" xfId="1" applyFill="1" applyBorder="1">
      <protection locked="0"/>
    </xf>
    <xf numFmtId="1" fontId="2" fillId="6" borderId="1" xfId="1" applyNumberFormat="1" applyFill="1" applyBorder="1" applyProtection="1">
      <protection locked="0"/>
    </xf>
    <xf numFmtId="0" fontId="2" fillId="6" borderId="1" xfId="1" applyFill="1" applyBorder="1" applyProtection="1">
      <protection locked="0"/>
    </xf>
    <xf numFmtId="10" fontId="2" fillId="6" borderId="1" xfId="1" applyNumberFormat="1" applyFill="1" applyBorder="1">
      <protection locked="0"/>
    </xf>
    <xf numFmtId="0" fontId="2" fillId="0" borderId="0" xfId="1" applyFill="1" applyProtection="1"/>
    <xf numFmtId="0" fontId="0" fillId="0" borderId="0" xfId="0" applyFill="1" applyBorder="1" applyProtection="1">
      <protection locked="0"/>
    </xf>
    <xf numFmtId="0" fontId="0" fillId="0" borderId="0" xfId="0" applyNumberFormat="1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ill="1" applyProtection="1"/>
    <xf numFmtId="0" fontId="0" fillId="0" borderId="0" xfId="0" applyNumberFormat="1" applyFill="1" applyProtection="1"/>
    <xf numFmtId="0" fontId="0" fillId="0" borderId="0" xfId="0" applyProtection="1"/>
    <xf numFmtId="0" fontId="0" fillId="0" borderId="0" xfId="0" applyNumberFormat="1" applyProtection="1"/>
    <xf numFmtId="0" fontId="3" fillId="0" borderId="0" xfId="0" applyFont="1" applyFill="1" applyBorder="1" applyProtection="1">
      <protection locked="0"/>
    </xf>
    <xf numFmtId="10" fontId="3" fillId="0" borderId="0" xfId="0" applyNumberFormat="1" applyFont="1" applyFill="1" applyBorder="1" applyProtection="1">
      <protection locked="0"/>
    </xf>
    <xf numFmtId="0" fontId="0" fillId="7" borderId="0" xfId="0" applyFill="1" applyProtection="1"/>
    <xf numFmtId="0" fontId="0" fillId="7" borderId="0" xfId="0" applyNumberFormat="1" applyFill="1" applyProtection="1"/>
    <xf numFmtId="0" fontId="3" fillId="7" borderId="0" xfId="0" applyFont="1" applyFill="1" applyBorder="1" applyProtection="1">
      <protection locked="0"/>
    </xf>
    <xf numFmtId="0" fontId="0" fillId="7" borderId="0" xfId="0" applyFill="1" applyBorder="1" applyProtection="1">
      <protection locked="0"/>
    </xf>
    <xf numFmtId="0" fontId="0" fillId="3" borderId="0" xfId="0" applyFill="1" applyProtection="1"/>
    <xf numFmtId="0" fontId="0" fillId="3" borderId="0" xfId="0" applyNumberFormat="1" applyFill="1" applyProtection="1"/>
    <xf numFmtId="0" fontId="0" fillId="3" borderId="0" xfId="0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8" borderId="0" xfId="0" applyFill="1" applyProtection="1"/>
    <xf numFmtId="0" fontId="0" fillId="8" borderId="0" xfId="0" applyNumberFormat="1" applyFill="1" applyProtection="1"/>
    <xf numFmtId="0" fontId="0" fillId="8" borderId="0" xfId="0" applyFill="1" applyBorder="1" applyProtection="1">
      <protection locked="0"/>
    </xf>
    <xf numFmtId="2" fontId="0" fillId="8" borderId="0" xfId="0" applyNumberFormat="1" applyFill="1" applyBorder="1" applyProtection="1">
      <protection locked="0"/>
    </xf>
    <xf numFmtId="10" fontId="0" fillId="8" borderId="0" xfId="0" applyNumberFormat="1" applyFill="1" applyBorder="1" applyProtection="1">
      <protection locked="0"/>
    </xf>
    <xf numFmtId="10" fontId="0" fillId="3" borderId="0" xfId="0" applyNumberFormat="1" applyFill="1" applyBorder="1" applyProtection="1">
      <protection locked="0"/>
    </xf>
    <xf numFmtId="0" fontId="0" fillId="4" borderId="0" xfId="0" applyFill="1" applyProtection="1"/>
    <xf numFmtId="0" fontId="0" fillId="4" borderId="0" xfId="0" applyNumberFormat="1" applyFill="1" applyProtection="1"/>
    <xf numFmtId="0" fontId="0" fillId="4" borderId="0" xfId="0" applyFill="1" applyBorder="1" applyProtection="1">
      <protection locked="0"/>
    </xf>
    <xf numFmtId="2" fontId="0" fillId="4" borderId="0" xfId="0" applyNumberFormat="1" applyFill="1" applyBorder="1" applyProtection="1">
      <protection locked="0"/>
    </xf>
    <xf numFmtId="10" fontId="0" fillId="4" borderId="0" xfId="0" applyNumberFormat="1" applyFill="1" applyBorder="1" applyProtection="1">
      <protection locked="0"/>
    </xf>
    <xf numFmtId="2" fontId="0" fillId="7" borderId="0" xfId="0" applyNumberFormat="1" applyFill="1" applyBorder="1" applyProtection="1">
      <protection locked="0"/>
    </xf>
    <xf numFmtId="10" fontId="0" fillId="7" borderId="0" xfId="0" applyNumberFormat="1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7" borderId="0" xfId="0" applyFill="1" applyAlignment="1" applyProtection="1">
      <alignment horizontal="center"/>
    </xf>
    <xf numFmtId="0" fontId="0" fillId="8" borderId="0" xfId="0" applyFill="1" applyAlignment="1" applyProtection="1">
      <alignment horizontal="right"/>
    </xf>
    <xf numFmtId="0" fontId="0" fillId="4" borderId="0" xfId="0" applyFill="1" applyAlignment="1" applyProtection="1">
      <alignment horizontal="right"/>
    </xf>
    <xf numFmtId="0" fontId="0" fillId="7" borderId="0" xfId="0" applyFill="1" applyAlignment="1" applyProtection="1">
      <alignment horizontal="right"/>
    </xf>
    <xf numFmtId="0" fontId="0" fillId="4" borderId="0" xfId="0" applyFill="1" applyProtection="1">
      <protection locked="0"/>
    </xf>
    <xf numFmtId="0" fontId="1" fillId="4" borderId="0" xfId="0" applyFont="1" applyFill="1" applyProtection="1">
      <protection locked="0"/>
    </xf>
    <xf numFmtId="0" fontId="1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10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0" fontId="2" fillId="0" borderId="0" xfId="1" applyBorder="1">
      <protection locked="0"/>
    </xf>
    <xf numFmtId="0" fontId="2" fillId="4" borderId="0" xfId="1" applyFill="1" applyProtection="1">
      <protection locked="0"/>
    </xf>
    <xf numFmtId="0" fontId="1" fillId="4" borderId="0" xfId="1" applyFont="1" applyFill="1" applyProtection="1">
      <protection locked="0"/>
    </xf>
    <xf numFmtId="0" fontId="2" fillId="2" borderId="0" xfId="1" applyFill="1" applyProtection="1">
      <protection locked="0"/>
    </xf>
    <xf numFmtId="0" fontId="2" fillId="0" borderId="0" xfId="1" applyFill="1" applyProtection="1">
      <protection locked="0"/>
    </xf>
    <xf numFmtId="1" fontId="2" fillId="0" borderId="0" xfId="1" applyNumberFormat="1" applyFill="1" applyProtection="1">
      <protection locked="0"/>
    </xf>
    <xf numFmtId="0" fontId="2" fillId="9" borderId="0" xfId="1" applyFill="1" applyBorder="1">
      <protection locked="0"/>
    </xf>
    <xf numFmtId="1" fontId="2" fillId="9" borderId="0" xfId="1" applyNumberFormat="1" applyFill="1" applyBorder="1">
      <protection locked="0"/>
    </xf>
    <xf numFmtId="10" fontId="0" fillId="0" borderId="0" xfId="2" applyNumberFormat="1" applyFont="1" applyProtection="1">
      <protection locked="0"/>
    </xf>
    <xf numFmtId="0" fontId="2" fillId="2" borderId="1" xfId="1" applyFill="1" applyBorder="1" applyProtection="1"/>
    <xf numFmtId="0" fontId="2" fillId="2" borderId="1" xfId="1" applyFill="1" applyBorder="1">
      <protection locked="0"/>
    </xf>
    <xf numFmtId="0" fontId="2" fillId="2" borderId="1" xfId="1" applyNumberFormat="1" applyFill="1" applyBorder="1">
      <protection locked="0"/>
    </xf>
    <xf numFmtId="1" fontId="2" fillId="2" borderId="1" xfId="1" applyNumberFormat="1" applyFill="1" applyBorder="1" applyProtection="1">
      <protection locked="0"/>
    </xf>
    <xf numFmtId="0" fontId="2" fillId="2" borderId="1" xfId="1" applyFill="1" applyBorder="1" applyProtection="1">
      <protection locked="0"/>
    </xf>
    <xf numFmtId="10" fontId="2" fillId="2" borderId="1" xfId="1" applyNumberFormat="1" applyFill="1" applyBorder="1">
      <protection locked="0"/>
    </xf>
  </cellXfs>
  <cellStyles count="3">
    <cellStyle name="Normal" xfId="0" builtinId="0"/>
    <cellStyle name="Normal 2" xfId="1" xr:uid="{5FD7123E-348B-41BC-85FC-751490468B98}"/>
    <cellStyle name="Percent" xfId="2" builtinId="5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ductivity%20Report%20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ivity"/>
      <sheetName val="TUT Report"/>
      <sheetName val="QA Report"/>
      <sheetName val="Supervisor Rough QA"/>
      <sheetName val="Shop Productivity"/>
      <sheetName val="Export From Bolt"/>
      <sheetName val="Employees Roster"/>
      <sheetName val="Data"/>
      <sheetName val="YTD Productivity"/>
      <sheetName val="YTD TUT Report"/>
      <sheetName val="YTD Employees Roster"/>
      <sheetName val="YTD Export from Bolt"/>
      <sheetName val="Sheet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L7" t="str">
            <v>Auburndale RNC</v>
          </cell>
          <cell r="Q7" t="str">
            <v>Sanford RNC</v>
          </cell>
          <cell r="V7" t="str">
            <v>Daytona RNC</v>
          </cell>
        </row>
        <row r="8">
          <cell r="L8" t="str">
            <v>St Cloud RNC</v>
          </cell>
          <cell r="Q8" t="str">
            <v>Kissimmee RNC</v>
          </cell>
          <cell r="V8" t="str">
            <v>Daytona RNC</v>
          </cell>
        </row>
        <row r="9">
          <cell r="L9" t="str">
            <v>Groveland RNC</v>
          </cell>
          <cell r="Q9" t="str">
            <v>Groveland RNC</v>
          </cell>
          <cell r="V9" t="str">
            <v>Groveland RNC</v>
          </cell>
        </row>
        <row r="10">
          <cell r="L10" t="str">
            <v>Venice RNC</v>
          </cell>
          <cell r="Q10" t="str">
            <v>Kissimmee RNC</v>
          </cell>
          <cell r="V10" t="str">
            <v>Auburndale RNC</v>
          </cell>
        </row>
        <row r="11">
          <cell r="L11" t="str">
            <v>St Cloud RNC</v>
          </cell>
          <cell r="Q11" t="str">
            <v>Auburndale RNC</v>
          </cell>
          <cell r="V11" t="str">
            <v>Auburndale RNC</v>
          </cell>
        </row>
        <row r="12">
          <cell r="L12" t="str">
            <v>Brooksville RNC</v>
          </cell>
          <cell r="Q12" t="str">
            <v>N Jacksonville RNC</v>
          </cell>
          <cell r="V12" t="str">
            <v>Brooksville RNC</v>
          </cell>
        </row>
        <row r="13">
          <cell r="L13" t="str">
            <v>Daytona RNC</v>
          </cell>
          <cell r="Q13" t="str">
            <v>Venice RNC</v>
          </cell>
          <cell r="V13" t="str">
            <v>Venice RNC</v>
          </cell>
        </row>
        <row r="14">
          <cell r="L14" t="str">
            <v>Tampa RNC</v>
          </cell>
          <cell r="Q14" t="str">
            <v>Sanford RNC</v>
          </cell>
          <cell r="V14" t="str">
            <v>Brooksville RNC</v>
          </cell>
        </row>
        <row r="15">
          <cell r="L15" t="str">
            <v>Daytona RNC</v>
          </cell>
          <cell r="Q15" t="str">
            <v>Auburndale RNC</v>
          </cell>
          <cell r="V15" t="str">
            <v>Auburndale RNC</v>
          </cell>
        </row>
        <row r="16">
          <cell r="L16" t="str">
            <v>N Jacksonville RNC</v>
          </cell>
          <cell r="Q16" t="str">
            <v>Daytona RNC</v>
          </cell>
          <cell r="V16" t="str">
            <v>St Cloud RNC</v>
          </cell>
        </row>
        <row r="17">
          <cell r="L17" t="str">
            <v>Tampa RNC</v>
          </cell>
          <cell r="Q17" t="str">
            <v>Brooksville RNC</v>
          </cell>
          <cell r="V17" t="str">
            <v>Groveland RNC</v>
          </cell>
        </row>
        <row r="18">
          <cell r="L18" t="str">
            <v>Auburndale RNC</v>
          </cell>
          <cell r="Q18" t="str">
            <v>Venice RNC</v>
          </cell>
          <cell r="V18" t="str">
            <v>Venice RNC</v>
          </cell>
        </row>
        <row r="19">
          <cell r="L19" t="str">
            <v>Brooksville RNC</v>
          </cell>
          <cell r="Q19" t="str">
            <v>St Cloud RNC</v>
          </cell>
          <cell r="V19" t="str">
            <v>N Jacksonville RNC</v>
          </cell>
        </row>
        <row r="20">
          <cell r="L20" t="str">
            <v>Winter Garden RNC</v>
          </cell>
          <cell r="Q20" t="str">
            <v>Sanford RNC</v>
          </cell>
          <cell r="V20" t="str">
            <v>Tampa RNC</v>
          </cell>
        </row>
        <row r="21">
          <cell r="L21" t="str">
            <v>Sanford RNC</v>
          </cell>
          <cell r="Q21" t="str">
            <v>Auburndale RNC</v>
          </cell>
          <cell r="V21" t="str">
            <v>Brooksville RNC</v>
          </cell>
        </row>
        <row r="22">
          <cell r="L22" t="str">
            <v>Auburndale RNC</v>
          </cell>
          <cell r="Q22" t="str">
            <v>Auburndale RNC</v>
          </cell>
          <cell r="V22" t="str">
            <v>Tampa RNC</v>
          </cell>
        </row>
        <row r="23">
          <cell r="L23" t="str">
            <v>S Jacksonville RNC</v>
          </cell>
          <cell r="Q23" t="str">
            <v>Tampa RNC</v>
          </cell>
          <cell r="V23" t="str">
            <v>Sanford RNC</v>
          </cell>
        </row>
        <row r="24">
          <cell r="L24" t="str">
            <v>Tampa RNC</v>
          </cell>
          <cell r="Q24" t="str">
            <v>Winter Garden RNC</v>
          </cell>
          <cell r="V24" t="str">
            <v>Sanford RNC</v>
          </cell>
        </row>
        <row r="25">
          <cell r="L25" t="str">
            <v>Ft Myers RNC</v>
          </cell>
          <cell r="Q25" t="str">
            <v>Tampa RNC</v>
          </cell>
          <cell r="V25" t="str">
            <v>Sanford RNC</v>
          </cell>
        </row>
        <row r="26">
          <cell r="L26" t="str">
            <v>Ocala RNC</v>
          </cell>
          <cell r="Q26" t="str">
            <v>Sanford RNC</v>
          </cell>
          <cell r="V26" t="str">
            <v>Port St Lucie RNC</v>
          </cell>
        </row>
        <row r="27">
          <cell r="L27" t="str">
            <v>Sanford RNC</v>
          </cell>
          <cell r="Q27" t="str">
            <v>St Cloud RNC</v>
          </cell>
          <cell r="V27" t="str">
            <v>St Cloud RNC</v>
          </cell>
        </row>
        <row r="28">
          <cell r="L28" t="str">
            <v>Brooksville RNC</v>
          </cell>
          <cell r="Q28" t="str">
            <v>Port St Lucie RNC</v>
          </cell>
          <cell r="V28" t="str">
            <v>St Cloud RNC</v>
          </cell>
        </row>
        <row r="29">
          <cell r="Q29" t="str">
            <v>S Jacksonville RNC</v>
          </cell>
          <cell r="V29" t="str">
            <v>Kissimmee RNC</v>
          </cell>
        </row>
        <row r="30">
          <cell r="Q30" t="str">
            <v>Auburndale RNC</v>
          </cell>
          <cell r="V30" t="str">
            <v>Sanford RNC</v>
          </cell>
        </row>
        <row r="31">
          <cell r="Q31" t="str">
            <v>Brooksville RNC</v>
          </cell>
          <cell r="V31" t="str">
            <v>S Jacksonville RNC</v>
          </cell>
        </row>
        <row r="32">
          <cell r="Q32" t="str">
            <v>Kissimmee RNC</v>
          </cell>
          <cell r="V32" t="str">
            <v>S Jacksonville RNC</v>
          </cell>
        </row>
        <row r="33">
          <cell r="Q33" t="str">
            <v>Venice RNC</v>
          </cell>
          <cell r="V33" t="str">
            <v>Winter Garden RNC</v>
          </cell>
        </row>
        <row r="34">
          <cell r="Q34" t="str">
            <v>Tampa RNC</v>
          </cell>
          <cell r="V34" t="str">
            <v>Winter Garden RNC</v>
          </cell>
        </row>
        <row r="35">
          <cell r="Q35" t="str">
            <v>Kissimmee RNC</v>
          </cell>
          <cell r="V35" t="str">
            <v>Ft Myers RNC</v>
          </cell>
        </row>
        <row r="36">
          <cell r="Q36" t="str">
            <v>Daytona RNC</v>
          </cell>
          <cell r="V36" t="str">
            <v>St Cloud RNC</v>
          </cell>
        </row>
        <row r="37">
          <cell r="Q37" t="str">
            <v>Multi-Family</v>
          </cell>
          <cell r="V37" t="str">
            <v>Ocala RNC</v>
          </cell>
        </row>
        <row r="38">
          <cell r="Q38" t="str">
            <v>N Jacksonville RNC</v>
          </cell>
          <cell r="V38" t="str">
            <v>Groveland RNC</v>
          </cell>
        </row>
        <row r="39">
          <cell r="Q39" t="str">
            <v>S Jacksonville RNC</v>
          </cell>
          <cell r="V39" t="str">
            <v>Melbourne RNC</v>
          </cell>
        </row>
        <row r="40">
          <cell r="Q40" t="str">
            <v>Groveland RNC</v>
          </cell>
          <cell r="V40" t="str">
            <v>Melbourne RNC</v>
          </cell>
        </row>
        <row r="41">
          <cell r="Q41" t="str">
            <v>Winter Garden RNC</v>
          </cell>
          <cell r="V41" t="str">
            <v>Sanford RNC</v>
          </cell>
        </row>
        <row r="42">
          <cell r="Q42" t="str">
            <v>Ocala RNC</v>
          </cell>
          <cell r="V42" t="str">
            <v>Sanford RNC</v>
          </cell>
        </row>
        <row r="43">
          <cell r="Q43" t="str">
            <v>Multi-Family</v>
          </cell>
        </row>
        <row r="44">
          <cell r="Q44" t="str">
            <v>Port St Lucie RNC</v>
          </cell>
        </row>
        <row r="45">
          <cell r="Q45" t="str">
            <v>St Cloud RNC</v>
          </cell>
        </row>
        <row r="46">
          <cell r="Q46" t="str">
            <v>Sanford RNC</v>
          </cell>
        </row>
        <row r="47">
          <cell r="Q47" t="str">
            <v>Melbourne RNC</v>
          </cell>
        </row>
        <row r="48">
          <cell r="Q48" t="str">
            <v>Melbourne RNC</v>
          </cell>
        </row>
        <row r="49">
          <cell r="Q49" t="str">
            <v>Groveland RNC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42720-17FB-4761-BF04-663456377F0B}">
  <sheetPr codeName="Sheet9">
    <tabColor rgb="FFFFC000"/>
  </sheetPr>
  <dimension ref="A1:AA2292"/>
  <sheetViews>
    <sheetView tabSelected="1" zoomScaleNormal="100" workbookViewId="0">
      <pane ySplit="5" topLeftCell="A6" activePane="bottomLeft" state="frozen"/>
      <selection activeCell="N9" sqref="N9"/>
      <selection pane="bottomLeft" activeCell="B13" sqref="B13"/>
    </sheetView>
  </sheetViews>
  <sheetFormatPr defaultRowHeight="12.75" x14ac:dyDescent="0.2"/>
  <cols>
    <col min="1" max="1" width="23.85546875" style="1" customWidth="1"/>
    <col min="2" max="2" width="38.85546875" style="2" customWidth="1"/>
    <col min="3" max="9" width="11.85546875" style="1" customWidth="1"/>
    <col min="10" max="10" width="17.7109375" style="1" bestFit="1" customWidth="1"/>
    <col min="11" max="11" width="15.5703125" style="1" bestFit="1" customWidth="1"/>
    <col min="12" max="12" width="11.85546875" style="1" customWidth="1"/>
    <col min="13" max="13" width="18.28515625" style="1" bestFit="1" customWidth="1"/>
    <col min="14" max="14" width="10" style="4" bestFit="1" customWidth="1"/>
    <col min="15" max="15" width="23.7109375" style="1" bestFit="1" customWidth="1"/>
    <col min="16" max="16" width="25" style="1" bestFit="1" customWidth="1"/>
    <col min="17" max="16384" width="9.140625" style="1"/>
  </cols>
  <sheetData>
    <row r="1" spans="1:27" x14ac:dyDescent="0.2">
      <c r="H1" s="3" t="s">
        <v>0</v>
      </c>
      <c r="I1" s="3" t="s">
        <v>1</v>
      </c>
      <c r="K1" s="1" t="s">
        <v>2</v>
      </c>
      <c r="L1" s="1" t="s">
        <v>3</v>
      </c>
      <c r="Z1" s="1" t="s">
        <v>4</v>
      </c>
      <c r="AA1" s="1">
        <v>316</v>
      </c>
    </row>
    <row r="2" spans="1:27" x14ac:dyDescent="0.2">
      <c r="K2" s="5" t="s">
        <v>5</v>
      </c>
      <c r="L2" s="1">
        <v>5</v>
      </c>
      <c r="N2" s="6"/>
    </row>
    <row r="4" spans="1:27" x14ac:dyDescent="0.2">
      <c r="A4" s="7" t="s">
        <v>6</v>
      </c>
      <c r="B4" s="8" t="s">
        <v>7</v>
      </c>
      <c r="C4" s="8">
        <f>SUBTOTAL(9,C6:C363)</f>
        <v>212</v>
      </c>
      <c r="D4" s="8">
        <f t="shared" ref="D4:K4" si="0">SUBTOTAL(9,D6:D363)</f>
        <v>295</v>
      </c>
      <c r="E4" s="8">
        <f t="shared" si="0"/>
        <v>193</v>
      </c>
      <c r="F4" s="8">
        <f t="shared" si="0"/>
        <v>322</v>
      </c>
      <c r="G4" s="8">
        <f t="shared" si="0"/>
        <v>99</v>
      </c>
      <c r="H4" s="8">
        <f t="shared" si="0"/>
        <v>177</v>
      </c>
      <c r="I4" s="8">
        <f t="shared" si="0"/>
        <v>162</v>
      </c>
      <c r="J4" s="8">
        <f t="shared" si="0"/>
        <v>721541</v>
      </c>
      <c r="K4" s="8">
        <f t="shared" si="0"/>
        <v>144308.19999999992</v>
      </c>
      <c r="L4" s="8">
        <f>SUBTOTAL(9,L6:L400)/COUNT(L6:L400)</f>
        <v>1207.3863636363637</v>
      </c>
    </row>
    <row r="5" spans="1:27" ht="15" x14ac:dyDescent="0.25">
      <c r="A5" s="9" t="s">
        <v>8</v>
      </c>
      <c r="B5" s="9" t="s">
        <v>9</v>
      </c>
      <c r="C5" s="9" t="s">
        <v>10</v>
      </c>
      <c r="D5" s="9" t="s">
        <v>11</v>
      </c>
      <c r="E5" s="9" t="s">
        <v>12</v>
      </c>
      <c r="F5" s="10" t="s">
        <v>13</v>
      </c>
      <c r="G5" s="9" t="s">
        <v>14</v>
      </c>
      <c r="H5" s="9" t="s">
        <v>15</v>
      </c>
      <c r="I5" s="9" t="s">
        <v>16</v>
      </c>
      <c r="J5" s="11" t="s">
        <v>17</v>
      </c>
      <c r="K5" s="12" t="s">
        <v>18</v>
      </c>
      <c r="L5" s="13" t="s">
        <v>19</v>
      </c>
      <c r="M5" s="13" t="s">
        <v>20</v>
      </c>
      <c r="N5" s="14" t="s">
        <v>21</v>
      </c>
      <c r="O5" s="12" t="s">
        <v>22</v>
      </c>
      <c r="P5" s="15" t="s">
        <v>23</v>
      </c>
    </row>
    <row r="6" spans="1:27" x14ac:dyDescent="0.2">
      <c r="A6" s="74" t="s">
        <v>50</v>
      </c>
      <c r="B6" s="75" t="s">
        <v>259</v>
      </c>
      <c r="C6" s="76" t="s">
        <v>81</v>
      </c>
      <c r="D6" s="76" t="s">
        <v>81</v>
      </c>
      <c r="E6" s="76" t="s">
        <v>81</v>
      </c>
      <c r="F6" s="76">
        <v>1</v>
      </c>
      <c r="G6" s="76" t="s">
        <v>81</v>
      </c>
      <c r="H6" s="75">
        <v>7</v>
      </c>
      <c r="I6" s="74" t="s">
        <v>81</v>
      </c>
      <c r="J6" s="77">
        <v>15686</v>
      </c>
      <c r="K6" s="78">
        <v>3137.2</v>
      </c>
      <c r="L6" s="75">
        <v>1000</v>
      </c>
      <c r="M6" s="75">
        <v>5000</v>
      </c>
      <c r="N6" s="79">
        <v>3.1372</v>
      </c>
      <c r="O6" s="75" t="s">
        <v>94</v>
      </c>
    </row>
    <row r="7" spans="1:27" x14ac:dyDescent="0.2">
      <c r="A7" s="74" t="s">
        <v>34</v>
      </c>
      <c r="B7" s="75" t="s">
        <v>139</v>
      </c>
      <c r="C7" s="76" t="s">
        <v>81</v>
      </c>
      <c r="D7" s="76">
        <v>4</v>
      </c>
      <c r="E7" s="76" t="s">
        <v>81</v>
      </c>
      <c r="F7" s="76" t="s">
        <v>81</v>
      </c>
      <c r="G7" s="76" t="s">
        <v>81</v>
      </c>
      <c r="H7" s="75">
        <v>5</v>
      </c>
      <c r="I7" s="74" t="s">
        <v>81</v>
      </c>
      <c r="J7" s="77">
        <v>12046</v>
      </c>
      <c r="K7" s="78">
        <v>2409.1999999999998</v>
      </c>
      <c r="L7" s="75">
        <v>1000</v>
      </c>
      <c r="M7" s="75">
        <v>5000</v>
      </c>
      <c r="N7" s="79">
        <v>2.4091999999999998</v>
      </c>
      <c r="O7" s="75" t="s">
        <v>84</v>
      </c>
    </row>
    <row r="8" spans="1:27" x14ac:dyDescent="0.2">
      <c r="A8" s="74" t="s">
        <v>69</v>
      </c>
      <c r="B8" s="75" t="s">
        <v>159</v>
      </c>
      <c r="C8" s="76" t="s">
        <v>81</v>
      </c>
      <c r="D8" s="76" t="s">
        <v>81</v>
      </c>
      <c r="E8" s="76" t="s">
        <v>81</v>
      </c>
      <c r="F8" s="76" t="s">
        <v>81</v>
      </c>
      <c r="G8" s="76" t="s">
        <v>81</v>
      </c>
      <c r="H8" s="75">
        <v>6</v>
      </c>
      <c r="I8" s="74" t="s">
        <v>81</v>
      </c>
      <c r="J8" s="77">
        <v>11000</v>
      </c>
      <c r="K8" s="78">
        <v>2200</v>
      </c>
      <c r="L8" s="75">
        <v>1000</v>
      </c>
      <c r="M8" s="75">
        <v>5000</v>
      </c>
      <c r="N8" s="79">
        <v>2.2000000000000002</v>
      </c>
      <c r="O8" s="75" t="s">
        <v>90</v>
      </c>
    </row>
    <row r="9" spans="1:27" x14ac:dyDescent="0.2">
      <c r="A9" s="74" t="s">
        <v>52</v>
      </c>
      <c r="B9" s="75" t="s">
        <v>291</v>
      </c>
      <c r="C9" s="76" t="s">
        <v>81</v>
      </c>
      <c r="D9" s="76">
        <v>1</v>
      </c>
      <c r="E9" s="76" t="s">
        <v>81</v>
      </c>
      <c r="F9" s="76" t="s">
        <v>81</v>
      </c>
      <c r="G9" s="76" t="s">
        <v>81</v>
      </c>
      <c r="H9" s="75">
        <v>4</v>
      </c>
      <c r="I9" s="74" t="s">
        <v>81</v>
      </c>
      <c r="J9" s="77">
        <v>10544</v>
      </c>
      <c r="K9" s="78">
        <v>2108.8000000000002</v>
      </c>
      <c r="L9" s="75">
        <v>1000</v>
      </c>
      <c r="M9" s="75">
        <v>5000</v>
      </c>
      <c r="N9" s="79">
        <v>2.1088</v>
      </c>
      <c r="O9" s="75" t="s">
        <v>292</v>
      </c>
    </row>
    <row r="10" spans="1:27" x14ac:dyDescent="0.2">
      <c r="A10" s="74" t="s">
        <v>60</v>
      </c>
      <c r="B10" s="75" t="s">
        <v>383</v>
      </c>
      <c r="C10" s="76" t="s">
        <v>81</v>
      </c>
      <c r="D10" s="76">
        <v>1</v>
      </c>
      <c r="E10" s="76" t="s">
        <v>81</v>
      </c>
      <c r="F10" s="76" t="s">
        <v>81</v>
      </c>
      <c r="G10" s="76" t="s">
        <v>81</v>
      </c>
      <c r="H10" s="75">
        <v>3</v>
      </c>
      <c r="I10" s="74" t="s">
        <v>81</v>
      </c>
      <c r="J10" s="77">
        <v>10520</v>
      </c>
      <c r="K10" s="78">
        <v>2104</v>
      </c>
      <c r="L10" s="75">
        <v>1000</v>
      </c>
      <c r="M10" s="75">
        <v>5000</v>
      </c>
      <c r="N10" s="79">
        <v>2.1040000000000001</v>
      </c>
      <c r="O10" s="75" t="s">
        <v>190</v>
      </c>
    </row>
    <row r="11" spans="1:27" x14ac:dyDescent="0.2">
      <c r="A11" s="74" t="s">
        <v>69</v>
      </c>
      <c r="B11" s="75" t="s">
        <v>168</v>
      </c>
      <c r="C11" s="76" t="s">
        <v>81</v>
      </c>
      <c r="D11" s="76" t="s">
        <v>81</v>
      </c>
      <c r="E11" s="76" t="s">
        <v>81</v>
      </c>
      <c r="F11" s="76">
        <v>5</v>
      </c>
      <c r="G11" s="76" t="s">
        <v>81</v>
      </c>
      <c r="H11" s="75">
        <v>5</v>
      </c>
      <c r="I11" s="74" t="s">
        <v>81</v>
      </c>
      <c r="J11" s="77">
        <v>10445</v>
      </c>
      <c r="K11" s="78">
        <v>2089</v>
      </c>
      <c r="L11" s="75">
        <v>1000</v>
      </c>
      <c r="M11" s="75">
        <v>5000</v>
      </c>
      <c r="N11" s="79">
        <v>2.089</v>
      </c>
      <c r="O11" s="75" t="s">
        <v>84</v>
      </c>
    </row>
    <row r="12" spans="1:27" x14ac:dyDescent="0.2">
      <c r="A12" s="74" t="s">
        <v>50</v>
      </c>
      <c r="B12" s="75" t="s">
        <v>261</v>
      </c>
      <c r="C12" s="76" t="s">
        <v>81</v>
      </c>
      <c r="D12" s="76">
        <v>1</v>
      </c>
      <c r="E12" s="76" t="s">
        <v>81</v>
      </c>
      <c r="F12" s="76" t="s">
        <v>81</v>
      </c>
      <c r="G12" s="76" t="s">
        <v>81</v>
      </c>
      <c r="H12" s="75" t="s">
        <v>81</v>
      </c>
      <c r="I12" s="74">
        <v>6</v>
      </c>
      <c r="J12" s="77">
        <v>13063</v>
      </c>
      <c r="K12" s="78">
        <v>2612.6</v>
      </c>
      <c r="L12" s="75">
        <v>1500</v>
      </c>
      <c r="M12" s="75">
        <v>7500</v>
      </c>
      <c r="N12" s="79">
        <v>1.7417333333333334</v>
      </c>
      <c r="O12" s="75" t="s">
        <v>84</v>
      </c>
    </row>
    <row r="13" spans="1:27" x14ac:dyDescent="0.2">
      <c r="A13" s="74" t="s">
        <v>34</v>
      </c>
      <c r="B13" s="75" t="s">
        <v>138</v>
      </c>
      <c r="C13" s="76" t="s">
        <v>81</v>
      </c>
      <c r="D13" s="76">
        <v>1</v>
      </c>
      <c r="E13" s="76" t="s">
        <v>81</v>
      </c>
      <c r="F13" s="76" t="s">
        <v>81</v>
      </c>
      <c r="G13" s="76" t="s">
        <v>81</v>
      </c>
      <c r="H13" s="75">
        <v>5</v>
      </c>
      <c r="I13" s="74" t="s">
        <v>81</v>
      </c>
      <c r="J13" s="77">
        <v>8358</v>
      </c>
      <c r="K13" s="78">
        <v>1671.6</v>
      </c>
      <c r="L13" s="75">
        <v>1000</v>
      </c>
      <c r="M13" s="75">
        <v>5000</v>
      </c>
      <c r="N13" s="79">
        <v>1.6716</v>
      </c>
      <c r="O13" s="75" t="s">
        <v>82</v>
      </c>
    </row>
    <row r="14" spans="1:27" x14ac:dyDescent="0.2">
      <c r="A14" s="74" t="s">
        <v>43</v>
      </c>
      <c r="B14" s="75" t="s">
        <v>221</v>
      </c>
      <c r="C14" s="76" t="s">
        <v>81</v>
      </c>
      <c r="D14" s="76" t="s">
        <v>81</v>
      </c>
      <c r="E14" s="76" t="s">
        <v>81</v>
      </c>
      <c r="F14" s="76" t="s">
        <v>81</v>
      </c>
      <c r="G14" s="76" t="s">
        <v>81</v>
      </c>
      <c r="H14" s="75" t="s">
        <v>81</v>
      </c>
      <c r="I14" s="74">
        <v>5</v>
      </c>
      <c r="J14" s="77">
        <v>12217</v>
      </c>
      <c r="K14" s="78">
        <v>2443.4</v>
      </c>
      <c r="L14" s="75">
        <v>1500</v>
      </c>
      <c r="M14" s="75">
        <v>7500</v>
      </c>
      <c r="N14" s="79">
        <v>1.6289333333333333</v>
      </c>
      <c r="O14" s="75" t="s">
        <v>94</v>
      </c>
    </row>
    <row r="15" spans="1:27" x14ac:dyDescent="0.2">
      <c r="A15" s="74" t="s">
        <v>41</v>
      </c>
      <c r="B15" s="75" t="s">
        <v>193</v>
      </c>
      <c r="C15" s="76" t="s">
        <v>81</v>
      </c>
      <c r="D15" s="76" t="s">
        <v>81</v>
      </c>
      <c r="E15" s="76" t="s">
        <v>81</v>
      </c>
      <c r="F15" s="76" t="s">
        <v>81</v>
      </c>
      <c r="G15" s="76" t="s">
        <v>81</v>
      </c>
      <c r="H15" s="75">
        <v>2</v>
      </c>
      <c r="I15" s="74" t="s">
        <v>81</v>
      </c>
      <c r="J15" s="77">
        <v>7579</v>
      </c>
      <c r="K15" s="78">
        <v>1515.8</v>
      </c>
      <c r="L15" s="75">
        <v>1000</v>
      </c>
      <c r="M15" s="75">
        <v>5000</v>
      </c>
      <c r="N15" s="79">
        <v>1.5158</v>
      </c>
      <c r="O15" s="75" t="s">
        <v>129</v>
      </c>
    </row>
    <row r="16" spans="1:27" x14ac:dyDescent="0.2">
      <c r="A16" s="74" t="s">
        <v>39</v>
      </c>
      <c r="B16" s="75" t="s">
        <v>179</v>
      </c>
      <c r="C16" s="76" t="s">
        <v>81</v>
      </c>
      <c r="D16" s="76" t="s">
        <v>81</v>
      </c>
      <c r="E16" s="76" t="s">
        <v>81</v>
      </c>
      <c r="F16" s="76" t="s">
        <v>81</v>
      </c>
      <c r="G16" s="76" t="s">
        <v>81</v>
      </c>
      <c r="H16" s="75" t="s">
        <v>81</v>
      </c>
      <c r="I16" s="74">
        <v>4</v>
      </c>
      <c r="J16" s="77">
        <v>10605</v>
      </c>
      <c r="K16" s="78">
        <v>2121</v>
      </c>
      <c r="L16" s="75">
        <v>1500</v>
      </c>
      <c r="M16" s="75">
        <v>7500</v>
      </c>
      <c r="N16" s="79">
        <v>1.4139999999999999</v>
      </c>
      <c r="O16" s="75" t="s">
        <v>82</v>
      </c>
    </row>
    <row r="17" spans="1:16" x14ac:dyDescent="0.2">
      <c r="A17" s="74" t="s">
        <v>52</v>
      </c>
      <c r="B17" s="75" t="s">
        <v>275</v>
      </c>
      <c r="C17" s="76" t="s">
        <v>81</v>
      </c>
      <c r="D17" s="76" t="s">
        <v>81</v>
      </c>
      <c r="E17" s="76" t="s">
        <v>81</v>
      </c>
      <c r="F17" s="76" t="s">
        <v>81</v>
      </c>
      <c r="G17" s="76" t="s">
        <v>81</v>
      </c>
      <c r="H17" s="75" t="s">
        <v>81</v>
      </c>
      <c r="I17" s="74">
        <v>5</v>
      </c>
      <c r="J17" s="77">
        <v>10544</v>
      </c>
      <c r="K17" s="78">
        <v>2108.8000000000002</v>
      </c>
      <c r="L17" s="75">
        <v>1500</v>
      </c>
      <c r="M17" s="75">
        <v>7500</v>
      </c>
      <c r="N17" s="79">
        <v>1.4058666666666666</v>
      </c>
      <c r="O17" s="75" t="s">
        <v>82</v>
      </c>
    </row>
    <row r="18" spans="1:16" x14ac:dyDescent="0.2">
      <c r="A18" s="74" t="s">
        <v>41</v>
      </c>
      <c r="B18" s="75" t="s">
        <v>187</v>
      </c>
      <c r="C18" s="76" t="s">
        <v>81</v>
      </c>
      <c r="D18" s="76" t="s">
        <v>81</v>
      </c>
      <c r="E18" s="76" t="s">
        <v>81</v>
      </c>
      <c r="F18" s="76" t="s">
        <v>81</v>
      </c>
      <c r="G18" s="76" t="s">
        <v>81</v>
      </c>
      <c r="H18" s="75">
        <v>2</v>
      </c>
      <c r="I18" s="74" t="s">
        <v>81</v>
      </c>
      <c r="J18" s="77">
        <v>7000</v>
      </c>
      <c r="K18" s="78">
        <v>1400</v>
      </c>
      <c r="L18" s="75">
        <v>1000</v>
      </c>
      <c r="M18" s="75">
        <v>5000</v>
      </c>
      <c r="N18" s="79">
        <v>1.4</v>
      </c>
      <c r="O18" s="75" t="s">
        <v>94</v>
      </c>
    </row>
    <row r="19" spans="1:16" x14ac:dyDescent="0.2">
      <c r="A19" s="74" t="s">
        <v>41</v>
      </c>
      <c r="B19" s="75" t="s">
        <v>195</v>
      </c>
      <c r="C19" s="76" t="s">
        <v>81</v>
      </c>
      <c r="D19" s="76" t="s">
        <v>81</v>
      </c>
      <c r="E19" s="76" t="s">
        <v>81</v>
      </c>
      <c r="F19" s="76" t="s">
        <v>81</v>
      </c>
      <c r="G19" s="76" t="s">
        <v>81</v>
      </c>
      <c r="H19" s="75">
        <v>2</v>
      </c>
      <c r="I19" s="74" t="s">
        <v>81</v>
      </c>
      <c r="J19" s="77">
        <v>6995</v>
      </c>
      <c r="K19" s="78">
        <v>1399</v>
      </c>
      <c r="L19" s="75">
        <v>1000</v>
      </c>
      <c r="M19" s="75">
        <v>5000</v>
      </c>
      <c r="N19" s="79">
        <v>1.399</v>
      </c>
      <c r="O19" s="75" t="s">
        <v>129</v>
      </c>
    </row>
    <row r="20" spans="1:16" x14ac:dyDescent="0.2">
      <c r="A20" s="74" t="s">
        <v>41</v>
      </c>
      <c r="B20" s="75" t="s">
        <v>203</v>
      </c>
      <c r="C20" s="76" t="s">
        <v>81</v>
      </c>
      <c r="D20" s="76" t="s">
        <v>81</v>
      </c>
      <c r="E20" s="76" t="s">
        <v>81</v>
      </c>
      <c r="F20" s="76" t="s">
        <v>81</v>
      </c>
      <c r="G20" s="76" t="s">
        <v>81</v>
      </c>
      <c r="H20" s="75">
        <v>2</v>
      </c>
      <c r="I20" s="74" t="s">
        <v>81</v>
      </c>
      <c r="J20" s="77">
        <v>6995</v>
      </c>
      <c r="K20" s="78">
        <v>1399</v>
      </c>
      <c r="L20" s="75">
        <v>1000</v>
      </c>
      <c r="M20" s="75">
        <v>5000</v>
      </c>
      <c r="N20" s="79">
        <v>1.399</v>
      </c>
      <c r="O20" s="75" t="s">
        <v>84</v>
      </c>
    </row>
    <row r="21" spans="1:16" x14ac:dyDescent="0.2">
      <c r="A21" s="74" t="s">
        <v>50</v>
      </c>
      <c r="B21" s="75" t="s">
        <v>265</v>
      </c>
      <c r="C21" s="76" t="s">
        <v>81</v>
      </c>
      <c r="D21" s="76" t="s">
        <v>81</v>
      </c>
      <c r="E21" s="76" t="s">
        <v>81</v>
      </c>
      <c r="F21" s="76" t="s">
        <v>81</v>
      </c>
      <c r="G21" s="76" t="s">
        <v>81</v>
      </c>
      <c r="H21" s="75">
        <v>3</v>
      </c>
      <c r="I21" s="74" t="s">
        <v>81</v>
      </c>
      <c r="J21" s="77">
        <v>6883</v>
      </c>
      <c r="K21" s="78">
        <v>1376.6</v>
      </c>
      <c r="L21" s="75">
        <v>1000</v>
      </c>
      <c r="M21" s="75">
        <v>5000</v>
      </c>
      <c r="N21" s="79">
        <v>1.3766</v>
      </c>
      <c r="O21" s="75" t="s">
        <v>82</v>
      </c>
    </row>
    <row r="22" spans="1:16" x14ac:dyDescent="0.2">
      <c r="A22" s="74" t="s">
        <v>50</v>
      </c>
      <c r="B22" s="75" t="s">
        <v>272</v>
      </c>
      <c r="C22" s="76" t="s">
        <v>81</v>
      </c>
      <c r="D22" s="76" t="s">
        <v>81</v>
      </c>
      <c r="E22" s="76" t="s">
        <v>81</v>
      </c>
      <c r="F22" s="76" t="s">
        <v>81</v>
      </c>
      <c r="G22" s="76" t="s">
        <v>81</v>
      </c>
      <c r="H22" s="75">
        <v>3</v>
      </c>
      <c r="I22" s="74">
        <v>1</v>
      </c>
      <c r="J22" s="77">
        <v>6573</v>
      </c>
      <c r="K22" s="78">
        <v>1314.6</v>
      </c>
      <c r="L22" s="75">
        <v>1000</v>
      </c>
      <c r="M22" s="75">
        <v>5000</v>
      </c>
      <c r="N22" s="79">
        <v>1.3146</v>
      </c>
      <c r="O22" s="75" t="s">
        <v>82</v>
      </c>
    </row>
    <row r="23" spans="1:16" x14ac:dyDescent="0.2">
      <c r="A23" s="74" t="s">
        <v>34</v>
      </c>
      <c r="B23" s="75" t="s">
        <v>133</v>
      </c>
      <c r="C23" s="76" t="s">
        <v>81</v>
      </c>
      <c r="D23" s="76">
        <v>1</v>
      </c>
      <c r="E23" s="76" t="s">
        <v>81</v>
      </c>
      <c r="F23" s="76" t="s">
        <v>81</v>
      </c>
      <c r="G23" s="76" t="s">
        <v>81</v>
      </c>
      <c r="H23" s="75">
        <v>3</v>
      </c>
      <c r="I23" s="74" t="s">
        <v>81</v>
      </c>
      <c r="J23" s="77">
        <v>6550</v>
      </c>
      <c r="K23" s="78">
        <v>1310</v>
      </c>
      <c r="L23" s="75">
        <v>1000</v>
      </c>
      <c r="M23" s="75">
        <v>5000</v>
      </c>
      <c r="N23" s="79">
        <v>1.31</v>
      </c>
      <c r="O23" s="75" t="s">
        <v>82</v>
      </c>
    </row>
    <row r="24" spans="1:16" x14ac:dyDescent="0.2">
      <c r="A24" s="74" t="s">
        <v>69</v>
      </c>
      <c r="B24" s="75" t="s">
        <v>156</v>
      </c>
      <c r="C24" s="76" t="s">
        <v>81</v>
      </c>
      <c r="D24" s="76" t="s">
        <v>81</v>
      </c>
      <c r="E24" s="76" t="s">
        <v>81</v>
      </c>
      <c r="F24" s="76">
        <v>2</v>
      </c>
      <c r="G24" s="76" t="s">
        <v>81</v>
      </c>
      <c r="H24" s="75">
        <v>3</v>
      </c>
      <c r="I24" s="74" t="s">
        <v>81</v>
      </c>
      <c r="J24" s="77">
        <v>6102</v>
      </c>
      <c r="K24" s="78">
        <v>1220.4000000000001</v>
      </c>
      <c r="L24" s="75">
        <v>1000</v>
      </c>
      <c r="M24" s="75">
        <v>5000</v>
      </c>
      <c r="N24" s="79">
        <v>1.2203999999999999</v>
      </c>
      <c r="O24" s="75" t="s">
        <v>82</v>
      </c>
    </row>
    <row r="25" spans="1:16" x14ac:dyDescent="0.2">
      <c r="A25" s="74" t="s">
        <v>46</v>
      </c>
      <c r="B25" s="75" t="s">
        <v>243</v>
      </c>
      <c r="C25" s="76" t="s">
        <v>81</v>
      </c>
      <c r="D25" s="76" t="s">
        <v>81</v>
      </c>
      <c r="E25" s="76" t="s">
        <v>81</v>
      </c>
      <c r="F25" s="76" t="s">
        <v>81</v>
      </c>
      <c r="G25" s="76" t="s">
        <v>81</v>
      </c>
      <c r="H25" s="75" t="s">
        <v>81</v>
      </c>
      <c r="I25" s="74">
        <v>4</v>
      </c>
      <c r="J25" s="77">
        <v>9100</v>
      </c>
      <c r="K25" s="78">
        <v>1820</v>
      </c>
      <c r="L25" s="75">
        <v>1500</v>
      </c>
      <c r="M25" s="75">
        <v>7500</v>
      </c>
      <c r="N25" s="79">
        <v>1.2133333333333334</v>
      </c>
      <c r="O25" s="75" t="s">
        <v>90</v>
      </c>
    </row>
    <row r="26" spans="1:16" x14ac:dyDescent="0.2">
      <c r="A26" s="74" t="s">
        <v>39</v>
      </c>
      <c r="B26" s="75" t="s">
        <v>182</v>
      </c>
      <c r="C26" s="76" t="s">
        <v>81</v>
      </c>
      <c r="D26" s="76" t="s">
        <v>81</v>
      </c>
      <c r="E26" s="76">
        <v>4</v>
      </c>
      <c r="F26" s="76" t="s">
        <v>81</v>
      </c>
      <c r="G26" s="76" t="s">
        <v>81</v>
      </c>
      <c r="H26" s="75" t="s">
        <v>81</v>
      </c>
      <c r="I26" s="74">
        <v>5</v>
      </c>
      <c r="J26" s="77">
        <v>8964</v>
      </c>
      <c r="K26" s="78">
        <v>1792.8</v>
      </c>
      <c r="L26" s="75">
        <v>1500</v>
      </c>
      <c r="M26" s="75">
        <v>7500</v>
      </c>
      <c r="N26" s="79">
        <v>1.1952</v>
      </c>
      <c r="O26" s="75" t="s">
        <v>82</v>
      </c>
    </row>
    <row r="27" spans="1:16" x14ac:dyDescent="0.2">
      <c r="A27" s="74" t="s">
        <v>58</v>
      </c>
      <c r="B27" s="75" t="s">
        <v>368</v>
      </c>
      <c r="C27" s="76" t="s">
        <v>81</v>
      </c>
      <c r="D27" s="76" t="s">
        <v>81</v>
      </c>
      <c r="E27" s="76" t="s">
        <v>81</v>
      </c>
      <c r="F27" s="76" t="s">
        <v>81</v>
      </c>
      <c r="G27" s="76" t="s">
        <v>81</v>
      </c>
      <c r="H27" s="75" t="s">
        <v>81</v>
      </c>
      <c r="I27" s="74">
        <v>4</v>
      </c>
      <c r="J27" s="77">
        <v>8802</v>
      </c>
      <c r="K27" s="78">
        <v>1760.4</v>
      </c>
      <c r="L27" s="75">
        <v>1500</v>
      </c>
      <c r="M27" s="75">
        <v>7500</v>
      </c>
      <c r="N27" s="79">
        <v>1.1736</v>
      </c>
      <c r="O27" s="75" t="s">
        <v>82</v>
      </c>
    </row>
    <row r="28" spans="1:16" s="2" customFormat="1" x14ac:dyDescent="0.2">
      <c r="A28" s="74" t="s">
        <v>52</v>
      </c>
      <c r="B28" s="75" t="s">
        <v>293</v>
      </c>
      <c r="C28" s="76" t="s">
        <v>81</v>
      </c>
      <c r="D28" s="76" t="s">
        <v>81</v>
      </c>
      <c r="E28" s="76" t="s">
        <v>81</v>
      </c>
      <c r="F28" s="76" t="s">
        <v>81</v>
      </c>
      <c r="G28" s="76" t="s">
        <v>81</v>
      </c>
      <c r="H28" s="75" t="s">
        <v>81</v>
      </c>
      <c r="I28" s="74">
        <v>5</v>
      </c>
      <c r="J28" s="77">
        <v>8759</v>
      </c>
      <c r="K28" s="78">
        <v>1751.8</v>
      </c>
      <c r="L28" s="75">
        <v>1500</v>
      </c>
      <c r="M28" s="75">
        <v>7500</v>
      </c>
      <c r="N28" s="79">
        <v>1.1678666666666666</v>
      </c>
      <c r="O28" s="75" t="s">
        <v>82</v>
      </c>
      <c r="P28" s="1"/>
    </row>
    <row r="29" spans="1:16" s="2" customFormat="1" x14ac:dyDescent="0.2">
      <c r="A29" s="74" t="s">
        <v>54</v>
      </c>
      <c r="B29" s="75" t="s">
        <v>335</v>
      </c>
      <c r="C29" s="76" t="s">
        <v>81</v>
      </c>
      <c r="D29" s="76" t="s">
        <v>81</v>
      </c>
      <c r="E29" s="76" t="s">
        <v>81</v>
      </c>
      <c r="F29" s="76" t="s">
        <v>81</v>
      </c>
      <c r="G29" s="76" t="s">
        <v>81</v>
      </c>
      <c r="H29" s="75">
        <v>3</v>
      </c>
      <c r="I29" s="74" t="s">
        <v>81</v>
      </c>
      <c r="J29" s="77">
        <v>5733</v>
      </c>
      <c r="K29" s="78">
        <v>1146.5999999999999</v>
      </c>
      <c r="L29" s="75">
        <v>1000</v>
      </c>
      <c r="M29" s="75">
        <v>5000</v>
      </c>
      <c r="N29" s="79">
        <v>1.1466000000000001</v>
      </c>
      <c r="O29" s="75" t="s">
        <v>94</v>
      </c>
      <c r="P29" s="1"/>
    </row>
    <row r="30" spans="1:16" s="2" customFormat="1" x14ac:dyDescent="0.2">
      <c r="A30" s="74" t="s">
        <v>50</v>
      </c>
      <c r="B30" s="75" t="s">
        <v>267</v>
      </c>
      <c r="C30" s="76" t="s">
        <v>81</v>
      </c>
      <c r="D30" s="76">
        <v>1</v>
      </c>
      <c r="E30" s="76" t="s">
        <v>81</v>
      </c>
      <c r="F30" s="76" t="s">
        <v>81</v>
      </c>
      <c r="G30" s="76" t="s">
        <v>81</v>
      </c>
      <c r="H30" s="75" t="s">
        <v>81</v>
      </c>
      <c r="I30" s="74">
        <v>4</v>
      </c>
      <c r="J30" s="77">
        <v>8575</v>
      </c>
      <c r="K30" s="78">
        <v>1715</v>
      </c>
      <c r="L30" s="75">
        <v>1500</v>
      </c>
      <c r="M30" s="75">
        <v>7500</v>
      </c>
      <c r="N30" s="79">
        <v>1.1433333333333333</v>
      </c>
      <c r="O30" s="75" t="s">
        <v>82</v>
      </c>
      <c r="P30" s="1"/>
    </row>
    <row r="31" spans="1:16" s="2" customFormat="1" x14ac:dyDescent="0.2">
      <c r="A31" s="74" t="s">
        <v>56</v>
      </c>
      <c r="B31" s="75" t="s">
        <v>362</v>
      </c>
      <c r="C31" s="76" t="s">
        <v>81</v>
      </c>
      <c r="D31" s="76" t="s">
        <v>81</v>
      </c>
      <c r="E31" s="76" t="s">
        <v>81</v>
      </c>
      <c r="F31" s="76" t="s">
        <v>81</v>
      </c>
      <c r="G31" s="76" t="s">
        <v>81</v>
      </c>
      <c r="H31" s="75" t="s">
        <v>81</v>
      </c>
      <c r="I31" s="74">
        <v>4</v>
      </c>
      <c r="J31" s="77">
        <v>7919</v>
      </c>
      <c r="K31" s="78">
        <v>1583.8</v>
      </c>
      <c r="L31" s="75">
        <v>1500</v>
      </c>
      <c r="M31" s="75">
        <v>7500</v>
      </c>
      <c r="N31" s="79">
        <v>1.0558666666666667</v>
      </c>
      <c r="O31" s="75" t="s">
        <v>82</v>
      </c>
      <c r="P31" s="1"/>
    </row>
    <row r="32" spans="1:16" s="2" customFormat="1" x14ac:dyDescent="0.2">
      <c r="A32" s="74" t="s">
        <v>52</v>
      </c>
      <c r="B32" s="75" t="s">
        <v>296</v>
      </c>
      <c r="C32" s="76" t="s">
        <v>81</v>
      </c>
      <c r="D32" s="76" t="s">
        <v>81</v>
      </c>
      <c r="E32" s="76" t="s">
        <v>81</v>
      </c>
      <c r="F32" s="76" t="s">
        <v>81</v>
      </c>
      <c r="G32" s="76" t="s">
        <v>81</v>
      </c>
      <c r="H32" s="75">
        <v>1</v>
      </c>
      <c r="I32" s="74">
        <v>2</v>
      </c>
      <c r="J32" s="77">
        <v>6555</v>
      </c>
      <c r="K32" s="78">
        <v>1311</v>
      </c>
      <c r="L32" s="75">
        <v>1250</v>
      </c>
      <c r="M32" s="75">
        <v>6250</v>
      </c>
      <c r="N32" s="79">
        <v>1.0488</v>
      </c>
      <c r="O32" s="75" t="s">
        <v>86</v>
      </c>
      <c r="P32" s="1"/>
    </row>
    <row r="33" spans="1:16" s="2" customFormat="1" x14ac:dyDescent="0.2">
      <c r="A33" s="74" t="s">
        <v>58</v>
      </c>
      <c r="B33" s="75" t="s">
        <v>377</v>
      </c>
      <c r="C33" s="76" t="s">
        <v>81</v>
      </c>
      <c r="D33" s="76" t="s">
        <v>81</v>
      </c>
      <c r="E33" s="76" t="s">
        <v>81</v>
      </c>
      <c r="F33" s="76">
        <v>3</v>
      </c>
      <c r="G33" s="76" t="s">
        <v>81</v>
      </c>
      <c r="H33" s="75">
        <v>3</v>
      </c>
      <c r="I33" s="74" t="s">
        <v>81</v>
      </c>
      <c r="J33" s="77">
        <v>5129</v>
      </c>
      <c r="K33" s="78">
        <v>1025.8</v>
      </c>
      <c r="L33" s="75">
        <v>1000</v>
      </c>
      <c r="M33" s="75">
        <v>5000</v>
      </c>
      <c r="N33" s="79">
        <v>1.0258</v>
      </c>
      <c r="O33" s="75" t="s">
        <v>94</v>
      </c>
      <c r="P33" s="1"/>
    </row>
    <row r="34" spans="1:16" s="2" customFormat="1" x14ac:dyDescent="0.2">
      <c r="A34" s="74" t="s">
        <v>32</v>
      </c>
      <c r="B34" s="75" t="s">
        <v>104</v>
      </c>
      <c r="C34" s="76" t="s">
        <v>81</v>
      </c>
      <c r="D34" s="76" t="s">
        <v>81</v>
      </c>
      <c r="E34" s="76" t="s">
        <v>81</v>
      </c>
      <c r="F34" s="76" t="s">
        <v>81</v>
      </c>
      <c r="G34" s="76" t="s">
        <v>81</v>
      </c>
      <c r="H34" s="75">
        <v>3</v>
      </c>
      <c r="I34" s="74" t="s">
        <v>81</v>
      </c>
      <c r="J34" s="77">
        <v>5112</v>
      </c>
      <c r="K34" s="78">
        <v>1022.4</v>
      </c>
      <c r="L34" s="75">
        <v>1000</v>
      </c>
      <c r="M34" s="75">
        <v>5000</v>
      </c>
      <c r="N34" s="79">
        <v>1.0224</v>
      </c>
      <c r="O34" s="75" t="s">
        <v>82</v>
      </c>
      <c r="P34" s="1"/>
    </row>
    <row r="35" spans="1:16" s="2" customFormat="1" x14ac:dyDescent="0.2">
      <c r="A35" s="74" t="s">
        <v>43</v>
      </c>
      <c r="B35" s="75" t="s">
        <v>212</v>
      </c>
      <c r="C35" s="76" t="s">
        <v>81</v>
      </c>
      <c r="D35" s="76" t="s">
        <v>81</v>
      </c>
      <c r="E35" s="76" t="s">
        <v>81</v>
      </c>
      <c r="F35" s="76" t="s">
        <v>81</v>
      </c>
      <c r="G35" s="76" t="s">
        <v>81</v>
      </c>
      <c r="H35" s="75">
        <v>3</v>
      </c>
      <c r="I35" s="74" t="s">
        <v>81</v>
      </c>
      <c r="J35" s="77">
        <v>5016</v>
      </c>
      <c r="K35" s="78">
        <v>1003.2</v>
      </c>
      <c r="L35" s="75">
        <v>1000</v>
      </c>
      <c r="M35" s="75">
        <v>5000</v>
      </c>
      <c r="N35" s="79">
        <v>1.0032000000000001</v>
      </c>
      <c r="O35" s="75" t="s">
        <v>158</v>
      </c>
      <c r="P35" s="1"/>
    </row>
    <row r="36" spans="1:16" s="2" customFormat="1" x14ac:dyDescent="0.2">
      <c r="A36" s="16" t="s">
        <v>32</v>
      </c>
      <c r="B36" s="17" t="s">
        <v>101</v>
      </c>
      <c r="C36" s="18" t="s">
        <v>81</v>
      </c>
      <c r="D36" s="18" t="s">
        <v>81</v>
      </c>
      <c r="E36" s="18" t="s">
        <v>81</v>
      </c>
      <c r="F36" s="18" t="s">
        <v>81</v>
      </c>
      <c r="G36" s="18" t="s">
        <v>81</v>
      </c>
      <c r="H36" s="19" t="s">
        <v>81</v>
      </c>
      <c r="I36" s="16">
        <v>4</v>
      </c>
      <c r="J36" s="20">
        <v>7383</v>
      </c>
      <c r="K36" s="21">
        <v>1476.6</v>
      </c>
      <c r="L36" s="19">
        <v>1500</v>
      </c>
      <c r="M36" s="19">
        <v>7500</v>
      </c>
      <c r="N36" s="22">
        <v>0.98440000000000005</v>
      </c>
      <c r="O36" s="19" t="s">
        <v>94</v>
      </c>
      <c r="P36" s="1"/>
    </row>
    <row r="37" spans="1:16" s="2" customFormat="1" x14ac:dyDescent="0.2">
      <c r="A37" s="16" t="s">
        <v>44</v>
      </c>
      <c r="B37" s="17" t="s">
        <v>227</v>
      </c>
      <c r="C37" s="18" t="s">
        <v>81</v>
      </c>
      <c r="D37" s="18" t="s">
        <v>81</v>
      </c>
      <c r="E37" s="18" t="s">
        <v>81</v>
      </c>
      <c r="F37" s="18" t="s">
        <v>81</v>
      </c>
      <c r="G37" s="18" t="s">
        <v>81</v>
      </c>
      <c r="H37" s="19" t="s">
        <v>81</v>
      </c>
      <c r="I37" s="16">
        <v>3</v>
      </c>
      <c r="J37" s="20">
        <v>7339</v>
      </c>
      <c r="K37" s="21">
        <v>1467.8</v>
      </c>
      <c r="L37" s="19">
        <v>1500</v>
      </c>
      <c r="M37" s="19">
        <v>7500</v>
      </c>
      <c r="N37" s="22">
        <v>0.97853333333333337</v>
      </c>
      <c r="O37" s="19" t="s">
        <v>94</v>
      </c>
      <c r="P37" s="1"/>
    </row>
    <row r="38" spans="1:16" s="2" customFormat="1" x14ac:dyDescent="0.2">
      <c r="A38" s="16" t="s">
        <v>41</v>
      </c>
      <c r="B38" s="17" t="s">
        <v>191</v>
      </c>
      <c r="C38" s="18" t="s">
        <v>81</v>
      </c>
      <c r="D38" s="18" t="s">
        <v>81</v>
      </c>
      <c r="E38" s="18" t="s">
        <v>81</v>
      </c>
      <c r="F38" s="18" t="s">
        <v>81</v>
      </c>
      <c r="G38" s="18" t="s">
        <v>81</v>
      </c>
      <c r="H38" s="19" t="s">
        <v>81</v>
      </c>
      <c r="I38" s="16">
        <v>3</v>
      </c>
      <c r="J38" s="20">
        <v>7023</v>
      </c>
      <c r="K38" s="21">
        <v>1404.6</v>
      </c>
      <c r="L38" s="19">
        <v>1500</v>
      </c>
      <c r="M38" s="19">
        <v>7500</v>
      </c>
      <c r="N38" s="22">
        <v>0.93640000000000001</v>
      </c>
      <c r="O38" s="19" t="s">
        <v>129</v>
      </c>
      <c r="P38" s="1"/>
    </row>
    <row r="39" spans="1:16" s="2" customFormat="1" x14ac:dyDescent="0.2">
      <c r="A39" s="16" t="s">
        <v>39</v>
      </c>
      <c r="B39" s="17" t="s">
        <v>171</v>
      </c>
      <c r="C39" s="18" t="s">
        <v>81</v>
      </c>
      <c r="D39" s="18">
        <v>1</v>
      </c>
      <c r="E39" s="18" t="s">
        <v>81</v>
      </c>
      <c r="F39" s="18" t="s">
        <v>81</v>
      </c>
      <c r="G39" s="18" t="s">
        <v>81</v>
      </c>
      <c r="H39" s="19">
        <v>2</v>
      </c>
      <c r="I39" s="16" t="s">
        <v>81</v>
      </c>
      <c r="J39" s="20">
        <v>4622</v>
      </c>
      <c r="K39" s="21">
        <v>924.4</v>
      </c>
      <c r="L39" s="19">
        <v>1000</v>
      </c>
      <c r="M39" s="19">
        <v>5000</v>
      </c>
      <c r="N39" s="22">
        <v>0.9244</v>
      </c>
      <c r="O39" s="19" t="s">
        <v>103</v>
      </c>
      <c r="P39" s="1"/>
    </row>
    <row r="40" spans="1:16" s="2" customFormat="1" x14ac:dyDescent="0.2">
      <c r="A40" s="16" t="s">
        <v>41</v>
      </c>
      <c r="B40" s="17" t="s">
        <v>201</v>
      </c>
      <c r="C40" s="18" t="s">
        <v>81</v>
      </c>
      <c r="D40" s="18" t="s">
        <v>81</v>
      </c>
      <c r="E40" s="18" t="s">
        <v>81</v>
      </c>
      <c r="F40" s="18" t="s">
        <v>81</v>
      </c>
      <c r="G40" s="18" t="s">
        <v>81</v>
      </c>
      <c r="H40" s="19">
        <v>1</v>
      </c>
      <c r="I40" s="16">
        <v>1</v>
      </c>
      <c r="J40" s="20">
        <v>5733</v>
      </c>
      <c r="K40" s="21">
        <v>1146.5999999999999</v>
      </c>
      <c r="L40" s="19">
        <v>1250</v>
      </c>
      <c r="M40" s="19">
        <v>6250</v>
      </c>
      <c r="N40" s="22">
        <v>0.91727999999999998</v>
      </c>
      <c r="O40" s="19" t="s">
        <v>202</v>
      </c>
      <c r="P40" s="1"/>
    </row>
    <row r="41" spans="1:16" s="2" customFormat="1" x14ac:dyDescent="0.2">
      <c r="A41" s="16" t="s">
        <v>50</v>
      </c>
      <c r="B41" s="17" t="s">
        <v>263</v>
      </c>
      <c r="C41" s="18" t="s">
        <v>81</v>
      </c>
      <c r="D41" s="18" t="s">
        <v>81</v>
      </c>
      <c r="E41" s="18" t="s">
        <v>81</v>
      </c>
      <c r="F41" s="18">
        <v>8</v>
      </c>
      <c r="G41" s="18" t="s">
        <v>81</v>
      </c>
      <c r="H41" s="19">
        <v>2</v>
      </c>
      <c r="I41" s="16" t="s">
        <v>81</v>
      </c>
      <c r="J41" s="20">
        <v>4429</v>
      </c>
      <c r="K41" s="21">
        <v>885.8</v>
      </c>
      <c r="L41" s="19">
        <v>1000</v>
      </c>
      <c r="M41" s="19">
        <v>5000</v>
      </c>
      <c r="N41" s="22">
        <v>0.88580000000000003</v>
      </c>
      <c r="O41" s="19" t="s">
        <v>264</v>
      </c>
      <c r="P41" s="1"/>
    </row>
    <row r="42" spans="1:16" s="2" customFormat="1" x14ac:dyDescent="0.2">
      <c r="A42" s="16" t="s">
        <v>46</v>
      </c>
      <c r="B42" s="17" t="s">
        <v>240</v>
      </c>
      <c r="C42" s="18" t="s">
        <v>81</v>
      </c>
      <c r="D42" s="18" t="s">
        <v>81</v>
      </c>
      <c r="E42" s="18" t="s">
        <v>81</v>
      </c>
      <c r="F42" s="18" t="s">
        <v>81</v>
      </c>
      <c r="G42" s="18" t="s">
        <v>81</v>
      </c>
      <c r="H42" s="19">
        <v>2</v>
      </c>
      <c r="I42" s="16" t="s">
        <v>81</v>
      </c>
      <c r="J42" s="20">
        <v>4353</v>
      </c>
      <c r="K42" s="21">
        <v>870.6</v>
      </c>
      <c r="L42" s="19">
        <v>1000</v>
      </c>
      <c r="M42" s="19">
        <v>5000</v>
      </c>
      <c r="N42" s="22">
        <v>0.87060000000000004</v>
      </c>
      <c r="O42" s="19" t="s">
        <v>94</v>
      </c>
      <c r="P42" s="1"/>
    </row>
    <row r="43" spans="1:16" s="2" customFormat="1" x14ac:dyDescent="0.2">
      <c r="A43" s="16" t="s">
        <v>36</v>
      </c>
      <c r="B43" s="17" t="s">
        <v>143</v>
      </c>
      <c r="C43" s="18" t="s">
        <v>81</v>
      </c>
      <c r="D43" s="18" t="s">
        <v>81</v>
      </c>
      <c r="E43" s="18" t="s">
        <v>81</v>
      </c>
      <c r="F43" s="18" t="s">
        <v>81</v>
      </c>
      <c r="G43" s="18" t="s">
        <v>81</v>
      </c>
      <c r="H43" s="19" t="s">
        <v>81</v>
      </c>
      <c r="I43" s="16">
        <v>4</v>
      </c>
      <c r="J43" s="20">
        <v>6473</v>
      </c>
      <c r="K43" s="21">
        <v>1294.5999999999999</v>
      </c>
      <c r="L43" s="19">
        <v>1500</v>
      </c>
      <c r="M43" s="19">
        <v>7500</v>
      </c>
      <c r="N43" s="22">
        <v>0.86306666666666665</v>
      </c>
      <c r="O43" s="19" t="s">
        <v>84</v>
      </c>
      <c r="P43" s="1"/>
    </row>
    <row r="44" spans="1:16" s="2" customFormat="1" x14ac:dyDescent="0.2">
      <c r="A44" s="16" t="s">
        <v>41</v>
      </c>
      <c r="B44" s="17" t="s">
        <v>194</v>
      </c>
      <c r="C44" s="18" t="s">
        <v>81</v>
      </c>
      <c r="D44" s="18" t="s">
        <v>81</v>
      </c>
      <c r="E44" s="18" t="s">
        <v>81</v>
      </c>
      <c r="F44" s="18" t="s">
        <v>81</v>
      </c>
      <c r="G44" s="18" t="s">
        <v>81</v>
      </c>
      <c r="H44" s="19">
        <v>1</v>
      </c>
      <c r="I44" s="16" t="s">
        <v>81</v>
      </c>
      <c r="J44" s="20">
        <v>4304</v>
      </c>
      <c r="K44" s="21">
        <v>860.8</v>
      </c>
      <c r="L44" s="19">
        <v>1000</v>
      </c>
      <c r="M44" s="19">
        <v>5000</v>
      </c>
      <c r="N44" s="22">
        <v>0.86080000000000001</v>
      </c>
      <c r="O44" s="19" t="s">
        <v>163</v>
      </c>
      <c r="P44" s="1"/>
    </row>
    <row r="45" spans="1:16" s="2" customFormat="1" x14ac:dyDescent="0.2">
      <c r="A45" s="16" t="s">
        <v>36</v>
      </c>
      <c r="B45" s="17" t="s">
        <v>152</v>
      </c>
      <c r="C45" s="18" t="s">
        <v>81</v>
      </c>
      <c r="D45" s="18" t="s">
        <v>81</v>
      </c>
      <c r="E45" s="18" t="s">
        <v>81</v>
      </c>
      <c r="F45" s="18" t="s">
        <v>81</v>
      </c>
      <c r="G45" s="18" t="s">
        <v>81</v>
      </c>
      <c r="H45" s="19">
        <v>2</v>
      </c>
      <c r="I45" s="16">
        <v>1</v>
      </c>
      <c r="J45" s="20">
        <v>5344</v>
      </c>
      <c r="K45" s="21">
        <v>1068.8</v>
      </c>
      <c r="L45" s="19">
        <v>1250</v>
      </c>
      <c r="M45" s="19">
        <v>6250</v>
      </c>
      <c r="N45" s="22">
        <v>0.85504000000000002</v>
      </c>
      <c r="O45" s="19" t="s">
        <v>86</v>
      </c>
      <c r="P45" s="1"/>
    </row>
    <row r="46" spans="1:16" s="2" customFormat="1" x14ac:dyDescent="0.2">
      <c r="A46" s="16" t="s">
        <v>44</v>
      </c>
      <c r="B46" s="17" t="s">
        <v>229</v>
      </c>
      <c r="C46" s="18" t="s">
        <v>81</v>
      </c>
      <c r="D46" s="18" t="s">
        <v>81</v>
      </c>
      <c r="E46" s="18" t="s">
        <v>81</v>
      </c>
      <c r="F46" s="18" t="s">
        <v>81</v>
      </c>
      <c r="G46" s="18" t="s">
        <v>81</v>
      </c>
      <c r="H46" s="19">
        <v>2</v>
      </c>
      <c r="I46" s="16" t="s">
        <v>81</v>
      </c>
      <c r="J46" s="20">
        <v>4247</v>
      </c>
      <c r="K46" s="21">
        <v>849.4</v>
      </c>
      <c r="L46" s="19">
        <v>1000</v>
      </c>
      <c r="M46" s="19">
        <v>5000</v>
      </c>
      <c r="N46" s="22">
        <v>0.84940000000000004</v>
      </c>
      <c r="O46" s="19" t="s">
        <v>82</v>
      </c>
      <c r="P46" s="1"/>
    </row>
    <row r="47" spans="1:16" x14ac:dyDescent="0.2">
      <c r="A47" s="16" t="s">
        <v>56</v>
      </c>
      <c r="B47" s="17" t="s">
        <v>343</v>
      </c>
      <c r="C47" s="18" t="s">
        <v>81</v>
      </c>
      <c r="D47" s="18" t="s">
        <v>81</v>
      </c>
      <c r="E47" s="18" t="s">
        <v>81</v>
      </c>
      <c r="F47" s="18" t="s">
        <v>81</v>
      </c>
      <c r="G47" s="18" t="s">
        <v>81</v>
      </c>
      <c r="H47" s="19">
        <v>2</v>
      </c>
      <c r="I47" s="16" t="s">
        <v>81</v>
      </c>
      <c r="J47" s="20">
        <v>4247</v>
      </c>
      <c r="K47" s="21">
        <v>849.4</v>
      </c>
      <c r="L47" s="19">
        <v>1000</v>
      </c>
      <c r="M47" s="19">
        <v>5000</v>
      </c>
      <c r="N47" s="22">
        <v>0.84940000000000004</v>
      </c>
      <c r="O47" s="19" t="s">
        <v>90</v>
      </c>
    </row>
    <row r="48" spans="1:16" x14ac:dyDescent="0.2">
      <c r="A48" s="16" t="s">
        <v>58</v>
      </c>
      <c r="B48" s="17" t="s">
        <v>378</v>
      </c>
      <c r="C48" s="18" t="s">
        <v>81</v>
      </c>
      <c r="D48" s="18" t="s">
        <v>81</v>
      </c>
      <c r="E48" s="18" t="s">
        <v>81</v>
      </c>
      <c r="F48" s="18">
        <v>1</v>
      </c>
      <c r="G48" s="18" t="s">
        <v>81</v>
      </c>
      <c r="H48" s="19">
        <v>2</v>
      </c>
      <c r="I48" s="16" t="s">
        <v>81</v>
      </c>
      <c r="J48" s="20">
        <v>4243</v>
      </c>
      <c r="K48" s="21">
        <v>848.6</v>
      </c>
      <c r="L48" s="19">
        <v>1000</v>
      </c>
      <c r="M48" s="19">
        <v>5000</v>
      </c>
      <c r="N48" s="22">
        <v>0.84860000000000002</v>
      </c>
      <c r="O48" s="19" t="s">
        <v>94</v>
      </c>
    </row>
    <row r="49" spans="1:15" x14ac:dyDescent="0.2">
      <c r="A49" s="16" t="s">
        <v>56</v>
      </c>
      <c r="B49" s="17" t="s">
        <v>349</v>
      </c>
      <c r="C49" s="18" t="s">
        <v>81</v>
      </c>
      <c r="D49" s="18">
        <v>1</v>
      </c>
      <c r="E49" s="18" t="s">
        <v>81</v>
      </c>
      <c r="F49" s="18" t="s">
        <v>81</v>
      </c>
      <c r="G49" s="18" t="s">
        <v>81</v>
      </c>
      <c r="H49" s="19" t="s">
        <v>81</v>
      </c>
      <c r="I49" s="16">
        <v>2</v>
      </c>
      <c r="J49" s="20">
        <v>6311</v>
      </c>
      <c r="K49" s="21">
        <v>1262.2</v>
      </c>
      <c r="L49" s="19">
        <v>1500</v>
      </c>
      <c r="M49" s="19">
        <v>7500</v>
      </c>
      <c r="N49" s="22">
        <v>0.8414666666666667</v>
      </c>
      <c r="O49" s="19" t="s">
        <v>82</v>
      </c>
    </row>
    <row r="50" spans="1:15" x14ac:dyDescent="0.2">
      <c r="A50" s="16" t="s">
        <v>54</v>
      </c>
      <c r="B50" s="17" t="s">
        <v>317</v>
      </c>
      <c r="C50" s="18" t="s">
        <v>81</v>
      </c>
      <c r="D50" s="18" t="s">
        <v>81</v>
      </c>
      <c r="E50" s="18" t="s">
        <v>81</v>
      </c>
      <c r="F50" s="18" t="s">
        <v>81</v>
      </c>
      <c r="G50" s="18" t="s">
        <v>81</v>
      </c>
      <c r="H50" s="19" t="s">
        <v>81</v>
      </c>
      <c r="I50" s="16">
        <v>3</v>
      </c>
      <c r="J50" s="20">
        <v>6292</v>
      </c>
      <c r="K50" s="21">
        <v>1258.4000000000001</v>
      </c>
      <c r="L50" s="19">
        <v>1500</v>
      </c>
      <c r="M50" s="19">
        <v>7500</v>
      </c>
      <c r="N50" s="22">
        <v>0.83893333333333331</v>
      </c>
      <c r="O50" s="19" t="s">
        <v>90</v>
      </c>
    </row>
    <row r="51" spans="1:15" x14ac:dyDescent="0.2">
      <c r="A51" s="16" t="s">
        <v>54</v>
      </c>
      <c r="B51" s="17" t="s">
        <v>312</v>
      </c>
      <c r="C51" s="18" t="s">
        <v>81</v>
      </c>
      <c r="D51" s="18" t="s">
        <v>81</v>
      </c>
      <c r="E51" s="18" t="s">
        <v>81</v>
      </c>
      <c r="F51" s="18" t="s">
        <v>81</v>
      </c>
      <c r="G51" s="18" t="s">
        <v>81</v>
      </c>
      <c r="H51" s="19" t="s">
        <v>81</v>
      </c>
      <c r="I51" s="16">
        <v>3</v>
      </c>
      <c r="J51" s="20">
        <v>6169</v>
      </c>
      <c r="K51" s="21">
        <v>1233.8</v>
      </c>
      <c r="L51" s="19">
        <v>1500</v>
      </c>
      <c r="M51" s="19">
        <v>7500</v>
      </c>
      <c r="N51" s="22">
        <v>0.82253333333333334</v>
      </c>
      <c r="O51" s="19" t="s">
        <v>82</v>
      </c>
    </row>
    <row r="52" spans="1:15" x14ac:dyDescent="0.2">
      <c r="A52" s="16" t="s">
        <v>58</v>
      </c>
      <c r="B52" s="17" t="s">
        <v>369</v>
      </c>
      <c r="C52" s="18" t="s">
        <v>81</v>
      </c>
      <c r="D52" s="18" t="s">
        <v>81</v>
      </c>
      <c r="E52" s="18" t="s">
        <v>81</v>
      </c>
      <c r="F52" s="18">
        <v>1</v>
      </c>
      <c r="G52" s="18" t="s">
        <v>81</v>
      </c>
      <c r="H52" s="19">
        <v>2</v>
      </c>
      <c r="I52" s="16" t="s">
        <v>81</v>
      </c>
      <c r="J52" s="20">
        <v>4090</v>
      </c>
      <c r="K52" s="21">
        <v>818</v>
      </c>
      <c r="L52" s="19">
        <v>1000</v>
      </c>
      <c r="M52" s="19">
        <v>5000</v>
      </c>
      <c r="N52" s="22">
        <v>0.81799999999999995</v>
      </c>
      <c r="O52" s="19" t="s">
        <v>82</v>
      </c>
    </row>
    <row r="53" spans="1:15" x14ac:dyDescent="0.2">
      <c r="A53" s="16" t="s">
        <v>54</v>
      </c>
      <c r="B53" s="17" t="s">
        <v>326</v>
      </c>
      <c r="C53" s="18" t="s">
        <v>81</v>
      </c>
      <c r="D53" s="18" t="s">
        <v>81</v>
      </c>
      <c r="E53" s="18" t="s">
        <v>81</v>
      </c>
      <c r="F53" s="18" t="s">
        <v>81</v>
      </c>
      <c r="G53" s="18" t="s">
        <v>81</v>
      </c>
      <c r="H53" s="19" t="s">
        <v>81</v>
      </c>
      <c r="I53" s="16">
        <v>3</v>
      </c>
      <c r="J53" s="20">
        <v>6126</v>
      </c>
      <c r="K53" s="21">
        <v>1225.2</v>
      </c>
      <c r="L53" s="19">
        <v>1500</v>
      </c>
      <c r="M53" s="19">
        <v>7500</v>
      </c>
      <c r="N53" s="22">
        <v>0.81679999999999997</v>
      </c>
      <c r="O53" s="19" t="s">
        <v>94</v>
      </c>
    </row>
    <row r="54" spans="1:15" x14ac:dyDescent="0.2">
      <c r="A54" s="16" t="s">
        <v>52</v>
      </c>
      <c r="B54" s="17" t="s">
        <v>300</v>
      </c>
      <c r="C54" s="18" t="s">
        <v>81</v>
      </c>
      <c r="D54" s="18" t="s">
        <v>81</v>
      </c>
      <c r="E54" s="18" t="s">
        <v>81</v>
      </c>
      <c r="F54" s="18" t="s">
        <v>81</v>
      </c>
      <c r="G54" s="18" t="s">
        <v>81</v>
      </c>
      <c r="H54" s="19">
        <v>1</v>
      </c>
      <c r="I54" s="16" t="s">
        <v>81</v>
      </c>
      <c r="J54" s="20">
        <v>4075</v>
      </c>
      <c r="K54" s="21">
        <v>815</v>
      </c>
      <c r="L54" s="19">
        <v>1000</v>
      </c>
      <c r="M54" s="19">
        <v>5000</v>
      </c>
      <c r="N54" s="22">
        <v>0.81499999999999995</v>
      </c>
      <c r="O54" s="19" t="s">
        <v>90</v>
      </c>
    </row>
    <row r="55" spans="1:15" x14ac:dyDescent="0.2">
      <c r="A55" s="16" t="s">
        <v>56</v>
      </c>
      <c r="B55" s="17" t="s">
        <v>341</v>
      </c>
      <c r="C55" s="18" t="s">
        <v>81</v>
      </c>
      <c r="D55" s="18" t="s">
        <v>81</v>
      </c>
      <c r="E55" s="18" t="s">
        <v>81</v>
      </c>
      <c r="F55" s="18" t="s">
        <v>81</v>
      </c>
      <c r="G55" s="18" t="s">
        <v>81</v>
      </c>
      <c r="H55" s="19">
        <v>2</v>
      </c>
      <c r="I55" s="16" t="s">
        <v>81</v>
      </c>
      <c r="J55" s="20">
        <v>4038</v>
      </c>
      <c r="K55" s="21">
        <v>807.6</v>
      </c>
      <c r="L55" s="19">
        <v>1000</v>
      </c>
      <c r="M55" s="19">
        <v>5000</v>
      </c>
      <c r="N55" s="22">
        <v>0.80759999999999998</v>
      </c>
      <c r="O55" s="19" t="s">
        <v>82</v>
      </c>
    </row>
    <row r="56" spans="1:15" x14ac:dyDescent="0.2">
      <c r="A56" s="16" t="s">
        <v>58</v>
      </c>
      <c r="B56" s="17" t="s">
        <v>366</v>
      </c>
      <c r="C56" s="18" t="s">
        <v>81</v>
      </c>
      <c r="D56" s="18" t="s">
        <v>81</v>
      </c>
      <c r="E56" s="18" t="s">
        <v>81</v>
      </c>
      <c r="F56" s="18">
        <v>1</v>
      </c>
      <c r="G56" s="18" t="s">
        <v>81</v>
      </c>
      <c r="H56" s="19">
        <v>2</v>
      </c>
      <c r="I56" s="16" t="s">
        <v>81</v>
      </c>
      <c r="J56" s="20">
        <v>4018</v>
      </c>
      <c r="K56" s="21">
        <v>803.6</v>
      </c>
      <c r="L56" s="19">
        <v>1000</v>
      </c>
      <c r="M56" s="19">
        <v>5000</v>
      </c>
      <c r="N56" s="22">
        <v>0.80359999999999998</v>
      </c>
      <c r="O56" s="19" t="s">
        <v>84</v>
      </c>
    </row>
    <row r="57" spans="1:15" x14ac:dyDescent="0.2">
      <c r="A57" s="16" t="s">
        <v>32</v>
      </c>
      <c r="B57" s="17" t="s">
        <v>98</v>
      </c>
      <c r="C57" s="18" t="s">
        <v>81</v>
      </c>
      <c r="D57" s="18" t="s">
        <v>81</v>
      </c>
      <c r="E57" s="18" t="s">
        <v>81</v>
      </c>
      <c r="F57" s="18" t="s">
        <v>81</v>
      </c>
      <c r="G57" s="18" t="s">
        <v>81</v>
      </c>
      <c r="H57" s="19">
        <v>2</v>
      </c>
      <c r="I57" s="16" t="s">
        <v>81</v>
      </c>
      <c r="J57" s="20">
        <v>3936</v>
      </c>
      <c r="K57" s="21">
        <v>787.2</v>
      </c>
      <c r="L57" s="19">
        <v>1000</v>
      </c>
      <c r="M57" s="19">
        <v>5000</v>
      </c>
      <c r="N57" s="22">
        <v>0.78720000000000001</v>
      </c>
      <c r="O57" s="19" t="s">
        <v>82</v>
      </c>
    </row>
    <row r="58" spans="1:15" x14ac:dyDescent="0.2">
      <c r="A58" s="16" t="s">
        <v>36</v>
      </c>
      <c r="B58" s="17" t="s">
        <v>141</v>
      </c>
      <c r="C58" s="18" t="s">
        <v>81</v>
      </c>
      <c r="D58" s="18">
        <v>2</v>
      </c>
      <c r="E58" s="18" t="s">
        <v>81</v>
      </c>
      <c r="F58" s="18" t="s">
        <v>81</v>
      </c>
      <c r="G58" s="18" t="s">
        <v>81</v>
      </c>
      <c r="H58" s="19">
        <v>2</v>
      </c>
      <c r="I58" s="16" t="s">
        <v>81</v>
      </c>
      <c r="J58" s="20">
        <v>3798</v>
      </c>
      <c r="K58" s="21">
        <v>759.6</v>
      </c>
      <c r="L58" s="19">
        <v>1000</v>
      </c>
      <c r="M58" s="19">
        <v>5000</v>
      </c>
      <c r="N58" s="22">
        <v>0.75960000000000005</v>
      </c>
      <c r="O58" s="19" t="s">
        <v>82</v>
      </c>
    </row>
    <row r="59" spans="1:15" x14ac:dyDescent="0.2">
      <c r="A59" s="16" t="s">
        <v>58</v>
      </c>
      <c r="B59" s="17" t="s">
        <v>367</v>
      </c>
      <c r="C59" s="18" t="s">
        <v>81</v>
      </c>
      <c r="D59" s="18" t="s">
        <v>81</v>
      </c>
      <c r="E59" s="18" t="s">
        <v>81</v>
      </c>
      <c r="F59" s="18" t="s">
        <v>81</v>
      </c>
      <c r="G59" s="18" t="s">
        <v>81</v>
      </c>
      <c r="H59" s="19" t="s">
        <v>81</v>
      </c>
      <c r="I59" s="16">
        <v>3</v>
      </c>
      <c r="J59" s="20">
        <v>5680</v>
      </c>
      <c r="K59" s="21">
        <v>1136</v>
      </c>
      <c r="L59" s="19">
        <v>1500</v>
      </c>
      <c r="M59" s="19">
        <v>7500</v>
      </c>
      <c r="N59" s="22">
        <v>0.7573333333333333</v>
      </c>
      <c r="O59" s="19" t="s">
        <v>86</v>
      </c>
    </row>
    <row r="60" spans="1:15" x14ac:dyDescent="0.2">
      <c r="A60" s="16" t="s">
        <v>50</v>
      </c>
      <c r="B60" s="17" t="s">
        <v>258</v>
      </c>
      <c r="C60" s="18" t="s">
        <v>81</v>
      </c>
      <c r="D60" s="18" t="s">
        <v>81</v>
      </c>
      <c r="E60" s="18" t="s">
        <v>81</v>
      </c>
      <c r="F60" s="18" t="s">
        <v>81</v>
      </c>
      <c r="G60" s="18" t="s">
        <v>81</v>
      </c>
      <c r="H60" s="19">
        <v>2</v>
      </c>
      <c r="I60" s="16" t="s">
        <v>81</v>
      </c>
      <c r="J60" s="20">
        <v>3738</v>
      </c>
      <c r="K60" s="21">
        <v>747.6</v>
      </c>
      <c r="L60" s="19">
        <v>1000</v>
      </c>
      <c r="M60" s="19">
        <v>5000</v>
      </c>
      <c r="N60" s="22">
        <v>0.74760000000000004</v>
      </c>
      <c r="O60" s="19" t="s">
        <v>90</v>
      </c>
    </row>
    <row r="61" spans="1:15" x14ac:dyDescent="0.2">
      <c r="A61" s="16" t="s">
        <v>41</v>
      </c>
      <c r="B61" s="17" t="s">
        <v>204</v>
      </c>
      <c r="C61" s="18" t="s">
        <v>81</v>
      </c>
      <c r="D61" s="18" t="s">
        <v>81</v>
      </c>
      <c r="E61" s="18" t="s">
        <v>81</v>
      </c>
      <c r="F61" s="18" t="s">
        <v>81</v>
      </c>
      <c r="G61" s="18" t="s">
        <v>81</v>
      </c>
      <c r="H61" s="19">
        <v>2</v>
      </c>
      <c r="I61" s="16" t="s">
        <v>81</v>
      </c>
      <c r="J61" s="20">
        <v>3721</v>
      </c>
      <c r="K61" s="21">
        <v>744.2</v>
      </c>
      <c r="L61" s="19">
        <v>1000</v>
      </c>
      <c r="M61" s="19">
        <v>5000</v>
      </c>
      <c r="N61" s="22">
        <v>0.74419999999999997</v>
      </c>
      <c r="O61" s="19" t="s">
        <v>90</v>
      </c>
    </row>
    <row r="62" spans="1:15" x14ac:dyDescent="0.2">
      <c r="A62" s="16" t="s">
        <v>32</v>
      </c>
      <c r="B62" s="17" t="s">
        <v>105</v>
      </c>
      <c r="C62" s="18" t="s">
        <v>81</v>
      </c>
      <c r="D62" s="18" t="s">
        <v>81</v>
      </c>
      <c r="E62" s="18" t="s">
        <v>81</v>
      </c>
      <c r="F62" s="18" t="s">
        <v>81</v>
      </c>
      <c r="G62" s="18" t="s">
        <v>81</v>
      </c>
      <c r="H62" s="19" t="s">
        <v>81</v>
      </c>
      <c r="I62" s="16">
        <v>3</v>
      </c>
      <c r="J62" s="20">
        <v>5384</v>
      </c>
      <c r="K62" s="21">
        <v>1076.8</v>
      </c>
      <c r="L62" s="19">
        <v>1500</v>
      </c>
      <c r="M62" s="19">
        <v>7500</v>
      </c>
      <c r="N62" s="22">
        <v>0.71786666666666665</v>
      </c>
      <c r="O62" s="19" t="s">
        <v>90</v>
      </c>
    </row>
    <row r="63" spans="1:15" x14ac:dyDescent="0.2">
      <c r="A63" s="16" t="s">
        <v>52</v>
      </c>
      <c r="B63" s="17" t="s">
        <v>278</v>
      </c>
      <c r="C63" s="18" t="s">
        <v>81</v>
      </c>
      <c r="D63" s="18" t="s">
        <v>81</v>
      </c>
      <c r="E63" s="18" t="s">
        <v>81</v>
      </c>
      <c r="F63" s="18" t="s">
        <v>81</v>
      </c>
      <c r="G63" s="18" t="s">
        <v>81</v>
      </c>
      <c r="H63" s="19">
        <v>2</v>
      </c>
      <c r="I63" s="16" t="s">
        <v>81</v>
      </c>
      <c r="J63" s="20">
        <v>3577</v>
      </c>
      <c r="K63" s="21">
        <v>715.4</v>
      </c>
      <c r="L63" s="19">
        <v>1000</v>
      </c>
      <c r="M63" s="19">
        <v>5000</v>
      </c>
      <c r="N63" s="22">
        <v>0.71540000000000004</v>
      </c>
      <c r="O63" s="19" t="s">
        <v>94</v>
      </c>
    </row>
    <row r="64" spans="1:15" x14ac:dyDescent="0.2">
      <c r="A64" s="16" t="s">
        <v>36</v>
      </c>
      <c r="B64" s="17" t="s">
        <v>155</v>
      </c>
      <c r="C64" s="18" t="s">
        <v>81</v>
      </c>
      <c r="D64" s="18" t="s">
        <v>81</v>
      </c>
      <c r="E64" s="18" t="s">
        <v>81</v>
      </c>
      <c r="F64" s="18" t="s">
        <v>81</v>
      </c>
      <c r="G64" s="18" t="s">
        <v>81</v>
      </c>
      <c r="H64" s="19">
        <v>2</v>
      </c>
      <c r="I64" s="16" t="s">
        <v>81</v>
      </c>
      <c r="J64" s="20">
        <v>3576</v>
      </c>
      <c r="K64" s="21">
        <v>715.2</v>
      </c>
      <c r="L64" s="19">
        <v>1000</v>
      </c>
      <c r="M64" s="19">
        <v>5000</v>
      </c>
      <c r="N64" s="22">
        <v>0.71519999999999995</v>
      </c>
      <c r="O64" s="19" t="s">
        <v>90</v>
      </c>
    </row>
    <row r="65" spans="1:15" x14ac:dyDescent="0.2">
      <c r="A65" s="16" t="s">
        <v>52</v>
      </c>
      <c r="B65" s="17" t="s">
        <v>290</v>
      </c>
      <c r="C65" s="18" t="s">
        <v>81</v>
      </c>
      <c r="D65" s="18">
        <v>1</v>
      </c>
      <c r="E65" s="18" t="s">
        <v>81</v>
      </c>
      <c r="F65" s="18" t="s">
        <v>81</v>
      </c>
      <c r="G65" s="18" t="s">
        <v>81</v>
      </c>
      <c r="H65" s="19" t="s">
        <v>81</v>
      </c>
      <c r="I65" s="16">
        <v>3</v>
      </c>
      <c r="J65" s="20">
        <v>5364</v>
      </c>
      <c r="K65" s="21">
        <v>1072.8</v>
      </c>
      <c r="L65" s="19">
        <v>1500</v>
      </c>
      <c r="M65" s="19">
        <v>7500</v>
      </c>
      <c r="N65" s="22">
        <v>0.71519999999999995</v>
      </c>
      <c r="O65" s="19" t="s">
        <v>94</v>
      </c>
    </row>
    <row r="66" spans="1:15" x14ac:dyDescent="0.2">
      <c r="A66" s="16" t="s">
        <v>60</v>
      </c>
      <c r="B66" s="17" t="s">
        <v>387</v>
      </c>
      <c r="C66" s="18" t="s">
        <v>81</v>
      </c>
      <c r="D66" s="18">
        <v>4</v>
      </c>
      <c r="E66" s="18" t="s">
        <v>81</v>
      </c>
      <c r="F66" s="18" t="s">
        <v>81</v>
      </c>
      <c r="G66" s="18" t="s">
        <v>81</v>
      </c>
      <c r="H66" s="19" t="s">
        <v>81</v>
      </c>
      <c r="I66" s="16">
        <v>2</v>
      </c>
      <c r="J66" s="20">
        <v>5354</v>
      </c>
      <c r="K66" s="21">
        <v>1070.8</v>
      </c>
      <c r="L66" s="19">
        <v>1500</v>
      </c>
      <c r="M66" s="19">
        <v>7500</v>
      </c>
      <c r="N66" s="22">
        <v>0.71386666666666665</v>
      </c>
      <c r="O66" s="19" t="s">
        <v>82</v>
      </c>
    </row>
    <row r="67" spans="1:15" x14ac:dyDescent="0.2">
      <c r="A67" s="16" t="s">
        <v>32</v>
      </c>
      <c r="B67" s="17" t="s">
        <v>107</v>
      </c>
      <c r="C67" s="18" t="s">
        <v>81</v>
      </c>
      <c r="D67" s="18" t="s">
        <v>81</v>
      </c>
      <c r="E67" s="18" t="s">
        <v>81</v>
      </c>
      <c r="F67" s="18" t="s">
        <v>81</v>
      </c>
      <c r="G67" s="18" t="s">
        <v>81</v>
      </c>
      <c r="H67" s="19" t="s">
        <v>81</v>
      </c>
      <c r="I67" s="16">
        <v>3</v>
      </c>
      <c r="J67" s="20">
        <v>5353</v>
      </c>
      <c r="K67" s="21">
        <v>1070.5999999999999</v>
      </c>
      <c r="L67" s="19">
        <v>1500</v>
      </c>
      <c r="M67" s="19">
        <v>7500</v>
      </c>
      <c r="N67" s="22">
        <v>0.71373333333333333</v>
      </c>
      <c r="O67" s="19" t="s">
        <v>86</v>
      </c>
    </row>
    <row r="68" spans="1:15" x14ac:dyDescent="0.2">
      <c r="A68" s="16" t="s">
        <v>44</v>
      </c>
      <c r="B68" s="17" t="s">
        <v>236</v>
      </c>
      <c r="C68" s="18" t="s">
        <v>81</v>
      </c>
      <c r="D68" s="18">
        <v>1</v>
      </c>
      <c r="E68" s="18" t="s">
        <v>81</v>
      </c>
      <c r="F68" s="18" t="s">
        <v>81</v>
      </c>
      <c r="G68" s="18" t="s">
        <v>81</v>
      </c>
      <c r="H68" s="19">
        <v>1</v>
      </c>
      <c r="I68" s="16">
        <v>1</v>
      </c>
      <c r="J68" s="20">
        <v>4459</v>
      </c>
      <c r="K68" s="21">
        <v>891.8</v>
      </c>
      <c r="L68" s="19">
        <v>1250</v>
      </c>
      <c r="M68" s="19">
        <v>6250</v>
      </c>
      <c r="N68" s="22">
        <v>0.71343999999999996</v>
      </c>
      <c r="O68" s="19" t="s">
        <v>90</v>
      </c>
    </row>
    <row r="69" spans="1:15" x14ac:dyDescent="0.2">
      <c r="A69" s="16" t="s">
        <v>50</v>
      </c>
      <c r="B69" s="17" t="s">
        <v>260</v>
      </c>
      <c r="C69" s="18" t="s">
        <v>81</v>
      </c>
      <c r="D69" s="18" t="s">
        <v>81</v>
      </c>
      <c r="E69" s="18" t="s">
        <v>81</v>
      </c>
      <c r="F69" s="18" t="s">
        <v>81</v>
      </c>
      <c r="G69" s="18" t="s">
        <v>81</v>
      </c>
      <c r="H69" s="19">
        <v>1</v>
      </c>
      <c r="I69" s="16">
        <v>1</v>
      </c>
      <c r="J69" s="20">
        <v>4434</v>
      </c>
      <c r="K69" s="21">
        <v>886.8</v>
      </c>
      <c r="L69" s="19">
        <v>1250</v>
      </c>
      <c r="M69" s="19">
        <v>6250</v>
      </c>
      <c r="N69" s="22">
        <v>0.70943999999999996</v>
      </c>
      <c r="O69" s="19" t="s">
        <v>82</v>
      </c>
    </row>
    <row r="70" spans="1:15" x14ac:dyDescent="0.2">
      <c r="A70" s="16" t="s">
        <v>56</v>
      </c>
      <c r="B70" s="17" t="s">
        <v>339</v>
      </c>
      <c r="C70" s="18" t="s">
        <v>81</v>
      </c>
      <c r="D70" s="18">
        <v>1</v>
      </c>
      <c r="E70" s="18" t="s">
        <v>81</v>
      </c>
      <c r="F70" s="18" t="s">
        <v>81</v>
      </c>
      <c r="G70" s="18" t="s">
        <v>81</v>
      </c>
      <c r="H70" s="19">
        <v>2</v>
      </c>
      <c r="I70" s="16" t="s">
        <v>81</v>
      </c>
      <c r="J70" s="20">
        <v>3533</v>
      </c>
      <c r="K70" s="21">
        <v>706.6</v>
      </c>
      <c r="L70" s="19">
        <v>1000</v>
      </c>
      <c r="M70" s="19">
        <v>5000</v>
      </c>
      <c r="N70" s="22">
        <v>0.70660000000000001</v>
      </c>
      <c r="O70" s="19" t="s">
        <v>94</v>
      </c>
    </row>
    <row r="71" spans="1:15" x14ac:dyDescent="0.2">
      <c r="A71" s="16" t="s">
        <v>32</v>
      </c>
      <c r="B71" s="17" t="s">
        <v>97</v>
      </c>
      <c r="C71" s="18" t="s">
        <v>81</v>
      </c>
      <c r="D71" s="18" t="s">
        <v>81</v>
      </c>
      <c r="E71" s="18" t="s">
        <v>81</v>
      </c>
      <c r="F71" s="18" t="s">
        <v>81</v>
      </c>
      <c r="G71" s="18" t="s">
        <v>81</v>
      </c>
      <c r="H71" s="19">
        <v>2</v>
      </c>
      <c r="I71" s="16" t="s">
        <v>81</v>
      </c>
      <c r="J71" s="20">
        <v>3420</v>
      </c>
      <c r="K71" s="21">
        <v>684</v>
      </c>
      <c r="L71" s="19">
        <v>1000</v>
      </c>
      <c r="M71" s="19">
        <v>5000</v>
      </c>
      <c r="N71" s="22">
        <v>0.68400000000000005</v>
      </c>
      <c r="O71" s="19" t="s">
        <v>86</v>
      </c>
    </row>
    <row r="72" spans="1:15" x14ac:dyDescent="0.2">
      <c r="A72" s="16" t="s">
        <v>46</v>
      </c>
      <c r="B72" s="17" t="s">
        <v>239</v>
      </c>
      <c r="C72" s="18" t="s">
        <v>81</v>
      </c>
      <c r="D72" s="18" t="s">
        <v>81</v>
      </c>
      <c r="E72" s="18" t="s">
        <v>81</v>
      </c>
      <c r="F72" s="18" t="s">
        <v>81</v>
      </c>
      <c r="G72" s="18" t="s">
        <v>81</v>
      </c>
      <c r="H72" s="19">
        <v>1</v>
      </c>
      <c r="I72" s="16">
        <v>1</v>
      </c>
      <c r="J72" s="20">
        <v>4207</v>
      </c>
      <c r="K72" s="21">
        <v>841.4</v>
      </c>
      <c r="L72" s="19">
        <v>1250</v>
      </c>
      <c r="M72" s="19">
        <v>6250</v>
      </c>
      <c r="N72" s="22">
        <v>0.67312000000000005</v>
      </c>
      <c r="O72" s="19" t="s">
        <v>103</v>
      </c>
    </row>
    <row r="73" spans="1:15" x14ac:dyDescent="0.2">
      <c r="A73" s="16" t="s">
        <v>41</v>
      </c>
      <c r="B73" s="17" t="s">
        <v>186</v>
      </c>
      <c r="C73" s="18" t="s">
        <v>81</v>
      </c>
      <c r="D73" s="18">
        <v>1</v>
      </c>
      <c r="E73" s="18" t="s">
        <v>81</v>
      </c>
      <c r="F73" s="18" t="s">
        <v>81</v>
      </c>
      <c r="G73" s="18" t="s">
        <v>81</v>
      </c>
      <c r="H73" s="19">
        <v>1</v>
      </c>
      <c r="I73" s="16" t="s">
        <v>81</v>
      </c>
      <c r="J73" s="20">
        <v>3353</v>
      </c>
      <c r="K73" s="21">
        <v>670.6</v>
      </c>
      <c r="L73" s="19">
        <v>1000</v>
      </c>
      <c r="M73" s="19">
        <v>5000</v>
      </c>
      <c r="N73" s="22">
        <v>0.67059999999999997</v>
      </c>
      <c r="O73" s="19" t="s">
        <v>82</v>
      </c>
    </row>
    <row r="74" spans="1:15" x14ac:dyDescent="0.2">
      <c r="A74" s="16" t="s">
        <v>41</v>
      </c>
      <c r="B74" s="17" t="s">
        <v>196</v>
      </c>
      <c r="C74" s="18" t="s">
        <v>81</v>
      </c>
      <c r="D74" s="18" t="s">
        <v>81</v>
      </c>
      <c r="E74" s="18" t="s">
        <v>81</v>
      </c>
      <c r="F74" s="18" t="s">
        <v>81</v>
      </c>
      <c r="G74" s="18" t="s">
        <v>81</v>
      </c>
      <c r="H74" s="19">
        <v>1</v>
      </c>
      <c r="I74" s="16" t="s">
        <v>81</v>
      </c>
      <c r="J74" s="20">
        <v>3348</v>
      </c>
      <c r="K74" s="21">
        <v>669.6</v>
      </c>
      <c r="L74" s="19">
        <v>1000</v>
      </c>
      <c r="M74" s="19">
        <v>5000</v>
      </c>
      <c r="N74" s="22">
        <v>0.66959999999999997</v>
      </c>
      <c r="O74" s="19" t="s">
        <v>94</v>
      </c>
    </row>
    <row r="75" spans="1:15" x14ac:dyDescent="0.2">
      <c r="A75" s="16" t="s">
        <v>32</v>
      </c>
      <c r="B75" s="17" t="s">
        <v>93</v>
      </c>
      <c r="C75" s="18" t="s">
        <v>81</v>
      </c>
      <c r="D75" s="18" t="s">
        <v>81</v>
      </c>
      <c r="E75" s="18" t="s">
        <v>81</v>
      </c>
      <c r="F75" s="18" t="s">
        <v>81</v>
      </c>
      <c r="G75" s="18" t="s">
        <v>81</v>
      </c>
      <c r="H75" s="19" t="s">
        <v>81</v>
      </c>
      <c r="I75" s="16">
        <v>3</v>
      </c>
      <c r="J75" s="20">
        <v>4986</v>
      </c>
      <c r="K75" s="21">
        <v>997.2</v>
      </c>
      <c r="L75" s="19">
        <v>1500</v>
      </c>
      <c r="M75" s="19">
        <v>7500</v>
      </c>
      <c r="N75" s="22">
        <v>0.66479999999999995</v>
      </c>
      <c r="O75" s="19" t="s">
        <v>94</v>
      </c>
    </row>
    <row r="76" spans="1:15" x14ac:dyDescent="0.2">
      <c r="A76" s="16" t="s">
        <v>32</v>
      </c>
      <c r="B76" s="17" t="s">
        <v>106</v>
      </c>
      <c r="C76" s="18" t="s">
        <v>81</v>
      </c>
      <c r="D76" s="18" t="s">
        <v>81</v>
      </c>
      <c r="E76" s="18" t="s">
        <v>81</v>
      </c>
      <c r="F76" s="18" t="s">
        <v>81</v>
      </c>
      <c r="G76" s="18" t="s">
        <v>81</v>
      </c>
      <c r="H76" s="19" t="s">
        <v>81</v>
      </c>
      <c r="I76" s="16">
        <v>2</v>
      </c>
      <c r="J76" s="20">
        <v>4946</v>
      </c>
      <c r="K76" s="21">
        <v>989.2</v>
      </c>
      <c r="L76" s="19">
        <v>1500</v>
      </c>
      <c r="M76" s="19">
        <v>7500</v>
      </c>
      <c r="N76" s="22">
        <v>0.65946666666666665</v>
      </c>
      <c r="O76" s="19" t="s">
        <v>86</v>
      </c>
    </row>
    <row r="77" spans="1:15" x14ac:dyDescent="0.2">
      <c r="A77" s="16" t="s">
        <v>52</v>
      </c>
      <c r="B77" s="17" t="s">
        <v>303</v>
      </c>
      <c r="C77" s="18" t="s">
        <v>81</v>
      </c>
      <c r="D77" s="18" t="s">
        <v>81</v>
      </c>
      <c r="E77" s="18" t="s">
        <v>81</v>
      </c>
      <c r="F77" s="18" t="s">
        <v>81</v>
      </c>
      <c r="G77" s="18" t="s">
        <v>81</v>
      </c>
      <c r="H77" s="19">
        <v>1</v>
      </c>
      <c r="I77" s="16" t="s">
        <v>81</v>
      </c>
      <c r="J77" s="20">
        <v>3291</v>
      </c>
      <c r="K77" s="21">
        <v>658.2</v>
      </c>
      <c r="L77" s="19">
        <v>1000</v>
      </c>
      <c r="M77" s="19">
        <v>5000</v>
      </c>
      <c r="N77" s="22">
        <v>0.65820000000000001</v>
      </c>
      <c r="O77" s="19" t="s">
        <v>129</v>
      </c>
    </row>
    <row r="78" spans="1:15" x14ac:dyDescent="0.2">
      <c r="A78" s="16" t="s">
        <v>56</v>
      </c>
      <c r="B78" s="17" t="s">
        <v>353</v>
      </c>
      <c r="C78" s="18" t="s">
        <v>81</v>
      </c>
      <c r="D78" s="18" t="s">
        <v>81</v>
      </c>
      <c r="E78" s="18" t="s">
        <v>81</v>
      </c>
      <c r="F78" s="18" t="s">
        <v>81</v>
      </c>
      <c r="G78" s="18" t="s">
        <v>81</v>
      </c>
      <c r="H78" s="19" t="s">
        <v>81</v>
      </c>
      <c r="I78" s="16">
        <v>3</v>
      </c>
      <c r="J78" s="20">
        <v>4931</v>
      </c>
      <c r="K78" s="21">
        <v>986.2</v>
      </c>
      <c r="L78" s="19">
        <v>1500</v>
      </c>
      <c r="M78" s="19">
        <v>7500</v>
      </c>
      <c r="N78" s="22">
        <v>0.65746666666666664</v>
      </c>
      <c r="O78" s="19" t="s">
        <v>82</v>
      </c>
    </row>
    <row r="79" spans="1:15" x14ac:dyDescent="0.2">
      <c r="A79" s="16" t="s">
        <v>50</v>
      </c>
      <c r="B79" s="17" t="s">
        <v>268</v>
      </c>
      <c r="C79" s="18" t="s">
        <v>81</v>
      </c>
      <c r="D79" s="18" t="s">
        <v>81</v>
      </c>
      <c r="E79" s="18" t="s">
        <v>81</v>
      </c>
      <c r="F79" s="18" t="s">
        <v>81</v>
      </c>
      <c r="G79" s="18" t="s">
        <v>81</v>
      </c>
      <c r="H79" s="19" t="s">
        <v>81</v>
      </c>
      <c r="I79" s="16">
        <v>2</v>
      </c>
      <c r="J79" s="20">
        <v>4874</v>
      </c>
      <c r="K79" s="21">
        <v>974.8</v>
      </c>
      <c r="L79" s="19">
        <v>1500</v>
      </c>
      <c r="M79" s="19">
        <v>7500</v>
      </c>
      <c r="N79" s="22">
        <v>0.6498666666666667</v>
      </c>
      <c r="O79" s="19" t="s">
        <v>94</v>
      </c>
    </row>
    <row r="80" spans="1:15" x14ac:dyDescent="0.2">
      <c r="A80" s="16" t="s">
        <v>54</v>
      </c>
      <c r="B80" s="17" t="s">
        <v>320</v>
      </c>
      <c r="C80" s="18" t="s">
        <v>81</v>
      </c>
      <c r="D80" s="18">
        <v>5</v>
      </c>
      <c r="E80" s="18" t="s">
        <v>81</v>
      </c>
      <c r="F80" s="18" t="s">
        <v>81</v>
      </c>
      <c r="G80" s="18" t="s">
        <v>81</v>
      </c>
      <c r="H80" s="19">
        <v>2</v>
      </c>
      <c r="I80" s="16" t="s">
        <v>81</v>
      </c>
      <c r="J80" s="20">
        <v>3187</v>
      </c>
      <c r="K80" s="21">
        <v>637.4</v>
      </c>
      <c r="L80" s="19">
        <v>1000</v>
      </c>
      <c r="M80" s="19">
        <v>5000</v>
      </c>
      <c r="N80" s="22">
        <v>0.63739999999999997</v>
      </c>
      <c r="O80" s="19" t="s">
        <v>103</v>
      </c>
    </row>
    <row r="81" spans="1:15" x14ac:dyDescent="0.2">
      <c r="A81" s="16" t="s">
        <v>44</v>
      </c>
      <c r="B81" s="17" t="s">
        <v>233</v>
      </c>
      <c r="C81" s="18" t="s">
        <v>81</v>
      </c>
      <c r="D81" s="18" t="s">
        <v>81</v>
      </c>
      <c r="E81" s="18" t="s">
        <v>81</v>
      </c>
      <c r="F81" s="18" t="s">
        <v>81</v>
      </c>
      <c r="G81" s="18" t="s">
        <v>81</v>
      </c>
      <c r="H81" s="19">
        <v>1</v>
      </c>
      <c r="I81" s="16" t="s">
        <v>81</v>
      </c>
      <c r="J81" s="20">
        <v>3143</v>
      </c>
      <c r="K81" s="21">
        <v>628.6</v>
      </c>
      <c r="L81" s="19">
        <v>1000</v>
      </c>
      <c r="M81" s="19">
        <v>5000</v>
      </c>
      <c r="N81" s="22">
        <v>0.62860000000000005</v>
      </c>
      <c r="O81" s="19" t="s">
        <v>158</v>
      </c>
    </row>
    <row r="82" spans="1:15" x14ac:dyDescent="0.2">
      <c r="A82" s="16" t="s">
        <v>48</v>
      </c>
      <c r="B82" s="17" t="s">
        <v>248</v>
      </c>
      <c r="C82" s="18" t="s">
        <v>81</v>
      </c>
      <c r="D82" s="18" t="s">
        <v>81</v>
      </c>
      <c r="E82" s="18" t="s">
        <v>81</v>
      </c>
      <c r="F82" s="18" t="s">
        <v>81</v>
      </c>
      <c r="G82" s="18" t="s">
        <v>81</v>
      </c>
      <c r="H82" s="19">
        <v>1</v>
      </c>
      <c r="I82" s="16" t="s">
        <v>81</v>
      </c>
      <c r="J82" s="20">
        <v>3130</v>
      </c>
      <c r="K82" s="21">
        <v>626</v>
      </c>
      <c r="L82" s="19">
        <v>1000</v>
      </c>
      <c r="M82" s="19">
        <v>5000</v>
      </c>
      <c r="N82" s="22">
        <v>0.626</v>
      </c>
      <c r="O82" s="19" t="s">
        <v>86</v>
      </c>
    </row>
    <row r="83" spans="1:15" x14ac:dyDescent="0.2">
      <c r="A83" s="16" t="s">
        <v>56</v>
      </c>
      <c r="B83" s="17" t="s">
        <v>340</v>
      </c>
      <c r="C83" s="18" t="s">
        <v>81</v>
      </c>
      <c r="D83" s="18" t="s">
        <v>81</v>
      </c>
      <c r="E83" s="18" t="s">
        <v>81</v>
      </c>
      <c r="F83" s="18" t="s">
        <v>81</v>
      </c>
      <c r="G83" s="18" t="s">
        <v>81</v>
      </c>
      <c r="H83" s="19" t="s">
        <v>81</v>
      </c>
      <c r="I83" s="16">
        <v>2</v>
      </c>
      <c r="J83" s="20">
        <v>4662</v>
      </c>
      <c r="K83" s="21">
        <v>932.4</v>
      </c>
      <c r="L83" s="19">
        <v>1500</v>
      </c>
      <c r="M83" s="19">
        <v>7500</v>
      </c>
      <c r="N83" s="22">
        <v>0.62160000000000004</v>
      </c>
      <c r="O83" s="19" t="s">
        <v>94</v>
      </c>
    </row>
    <row r="84" spans="1:15" x14ac:dyDescent="0.2">
      <c r="A84" s="16" t="s">
        <v>60</v>
      </c>
      <c r="B84" s="17" t="s">
        <v>382</v>
      </c>
      <c r="C84" s="18" t="s">
        <v>81</v>
      </c>
      <c r="D84" s="18">
        <v>3</v>
      </c>
      <c r="E84" s="18" t="s">
        <v>81</v>
      </c>
      <c r="F84" s="18" t="s">
        <v>81</v>
      </c>
      <c r="G84" s="18" t="s">
        <v>81</v>
      </c>
      <c r="H84" s="19" t="s">
        <v>81</v>
      </c>
      <c r="I84" s="16">
        <v>1</v>
      </c>
      <c r="J84" s="20">
        <v>4645</v>
      </c>
      <c r="K84" s="21">
        <v>929</v>
      </c>
      <c r="L84" s="19">
        <v>1500</v>
      </c>
      <c r="M84" s="19">
        <v>7500</v>
      </c>
      <c r="N84" s="22">
        <v>0.61933333333333329</v>
      </c>
      <c r="O84" s="19" t="s">
        <v>86</v>
      </c>
    </row>
    <row r="85" spans="1:15" x14ac:dyDescent="0.2">
      <c r="A85" s="16" t="s">
        <v>46</v>
      </c>
      <c r="B85" s="17" t="s">
        <v>237</v>
      </c>
      <c r="C85" s="18" t="s">
        <v>81</v>
      </c>
      <c r="D85" s="18" t="s">
        <v>81</v>
      </c>
      <c r="E85" s="18" t="s">
        <v>81</v>
      </c>
      <c r="F85" s="18">
        <v>2</v>
      </c>
      <c r="G85" s="18" t="s">
        <v>81</v>
      </c>
      <c r="H85" s="19">
        <v>2</v>
      </c>
      <c r="I85" s="16" t="s">
        <v>81</v>
      </c>
      <c r="J85" s="20">
        <v>3088</v>
      </c>
      <c r="K85" s="21">
        <v>617.6</v>
      </c>
      <c r="L85" s="19">
        <v>1000</v>
      </c>
      <c r="M85" s="19">
        <v>5000</v>
      </c>
      <c r="N85" s="22">
        <v>0.61760000000000004</v>
      </c>
      <c r="O85" s="19" t="s">
        <v>103</v>
      </c>
    </row>
    <row r="86" spans="1:15" x14ac:dyDescent="0.2">
      <c r="A86" s="16" t="s">
        <v>69</v>
      </c>
      <c r="B86" s="17" t="s">
        <v>165</v>
      </c>
      <c r="C86" s="18" t="s">
        <v>81</v>
      </c>
      <c r="D86" s="18">
        <v>1</v>
      </c>
      <c r="E86" s="18" t="s">
        <v>81</v>
      </c>
      <c r="F86" s="18" t="s">
        <v>81</v>
      </c>
      <c r="G86" s="18" t="s">
        <v>81</v>
      </c>
      <c r="H86" s="19" t="s">
        <v>81</v>
      </c>
      <c r="I86" s="16">
        <v>3</v>
      </c>
      <c r="J86" s="20">
        <v>4557</v>
      </c>
      <c r="K86" s="21">
        <v>911.4</v>
      </c>
      <c r="L86" s="19">
        <v>1500</v>
      </c>
      <c r="M86" s="19">
        <v>7500</v>
      </c>
      <c r="N86" s="22">
        <v>0.60760000000000003</v>
      </c>
      <c r="O86" s="19" t="s">
        <v>90</v>
      </c>
    </row>
    <row r="87" spans="1:15" x14ac:dyDescent="0.2">
      <c r="A87" s="16" t="s">
        <v>39</v>
      </c>
      <c r="B87" s="17" t="s">
        <v>175</v>
      </c>
      <c r="C87" s="18" t="s">
        <v>81</v>
      </c>
      <c r="D87" s="18">
        <v>1</v>
      </c>
      <c r="E87" s="18" t="s">
        <v>81</v>
      </c>
      <c r="F87" s="18" t="s">
        <v>81</v>
      </c>
      <c r="G87" s="18" t="s">
        <v>81</v>
      </c>
      <c r="H87" s="19">
        <v>1</v>
      </c>
      <c r="I87" s="16">
        <v>1</v>
      </c>
      <c r="J87" s="20">
        <v>3778</v>
      </c>
      <c r="K87" s="21">
        <v>755.6</v>
      </c>
      <c r="L87" s="19">
        <v>1250</v>
      </c>
      <c r="M87" s="19">
        <v>6250</v>
      </c>
      <c r="N87" s="22">
        <v>0.60448000000000002</v>
      </c>
      <c r="O87" s="19" t="s">
        <v>84</v>
      </c>
    </row>
    <row r="88" spans="1:15" x14ac:dyDescent="0.2">
      <c r="A88" s="16" t="s">
        <v>58</v>
      </c>
      <c r="B88" s="17" t="s">
        <v>375</v>
      </c>
      <c r="C88" s="18" t="s">
        <v>81</v>
      </c>
      <c r="D88" s="18" t="s">
        <v>81</v>
      </c>
      <c r="E88" s="18" t="s">
        <v>81</v>
      </c>
      <c r="F88" s="18">
        <v>2</v>
      </c>
      <c r="G88" s="18" t="s">
        <v>81</v>
      </c>
      <c r="H88" s="19">
        <v>2</v>
      </c>
      <c r="I88" s="16" t="s">
        <v>81</v>
      </c>
      <c r="J88" s="20">
        <v>3018</v>
      </c>
      <c r="K88" s="21">
        <v>603.6</v>
      </c>
      <c r="L88" s="19">
        <v>1000</v>
      </c>
      <c r="M88" s="19">
        <v>5000</v>
      </c>
      <c r="N88" s="22">
        <v>0.60360000000000003</v>
      </c>
      <c r="O88" s="19" t="s">
        <v>84</v>
      </c>
    </row>
    <row r="89" spans="1:15" x14ac:dyDescent="0.2">
      <c r="A89" s="16" t="s">
        <v>36</v>
      </c>
      <c r="B89" s="17" t="s">
        <v>153</v>
      </c>
      <c r="C89" s="18" t="s">
        <v>81</v>
      </c>
      <c r="D89" s="18" t="s">
        <v>81</v>
      </c>
      <c r="E89" s="18" t="s">
        <v>81</v>
      </c>
      <c r="F89" s="18" t="s">
        <v>81</v>
      </c>
      <c r="G89" s="18" t="s">
        <v>81</v>
      </c>
      <c r="H89" s="19">
        <v>2</v>
      </c>
      <c r="I89" s="16" t="s">
        <v>81</v>
      </c>
      <c r="J89" s="20">
        <v>3009</v>
      </c>
      <c r="K89" s="21">
        <v>601.79999999999995</v>
      </c>
      <c r="L89" s="19">
        <v>1000</v>
      </c>
      <c r="M89" s="19">
        <v>5000</v>
      </c>
      <c r="N89" s="22">
        <v>0.6018</v>
      </c>
      <c r="O89" s="19" t="s">
        <v>84</v>
      </c>
    </row>
    <row r="90" spans="1:15" x14ac:dyDescent="0.2">
      <c r="A90" s="16" t="s">
        <v>32</v>
      </c>
      <c r="B90" s="17" t="s">
        <v>113</v>
      </c>
      <c r="C90" s="18" t="s">
        <v>81</v>
      </c>
      <c r="D90" s="18" t="s">
        <v>81</v>
      </c>
      <c r="E90" s="18" t="s">
        <v>81</v>
      </c>
      <c r="F90" s="18" t="s">
        <v>81</v>
      </c>
      <c r="G90" s="18" t="s">
        <v>81</v>
      </c>
      <c r="H90" s="19">
        <v>1</v>
      </c>
      <c r="I90" s="16" t="s">
        <v>81</v>
      </c>
      <c r="J90" s="20">
        <v>2902</v>
      </c>
      <c r="K90" s="21">
        <v>580.4</v>
      </c>
      <c r="L90" s="19">
        <v>1000</v>
      </c>
      <c r="M90" s="19">
        <v>5000</v>
      </c>
      <c r="N90" s="22">
        <v>0.58040000000000003</v>
      </c>
      <c r="O90" s="19" t="s">
        <v>90</v>
      </c>
    </row>
    <row r="91" spans="1:15" x14ac:dyDescent="0.2">
      <c r="A91" s="16" t="s">
        <v>36</v>
      </c>
      <c r="B91" s="17" t="s">
        <v>154</v>
      </c>
      <c r="C91" s="18" t="s">
        <v>81</v>
      </c>
      <c r="D91" s="18" t="s">
        <v>81</v>
      </c>
      <c r="E91" s="18" t="s">
        <v>81</v>
      </c>
      <c r="F91" s="18" t="s">
        <v>81</v>
      </c>
      <c r="G91" s="18" t="s">
        <v>81</v>
      </c>
      <c r="H91" s="19" t="s">
        <v>81</v>
      </c>
      <c r="I91" s="16">
        <v>2</v>
      </c>
      <c r="J91" s="20">
        <v>4340</v>
      </c>
      <c r="K91" s="21">
        <v>868</v>
      </c>
      <c r="L91" s="19">
        <v>1500</v>
      </c>
      <c r="M91" s="19">
        <v>7500</v>
      </c>
      <c r="N91" s="22">
        <v>0.57866666666666666</v>
      </c>
      <c r="O91" s="19" t="s">
        <v>94</v>
      </c>
    </row>
    <row r="92" spans="1:15" x14ac:dyDescent="0.2">
      <c r="A92" s="16" t="s">
        <v>60</v>
      </c>
      <c r="B92" s="17" t="s">
        <v>394</v>
      </c>
      <c r="C92" s="18" t="s">
        <v>81</v>
      </c>
      <c r="D92" s="18" t="s">
        <v>81</v>
      </c>
      <c r="E92" s="18" t="s">
        <v>81</v>
      </c>
      <c r="F92" s="18" t="s">
        <v>81</v>
      </c>
      <c r="G92" s="18" t="s">
        <v>81</v>
      </c>
      <c r="H92" s="19">
        <v>1</v>
      </c>
      <c r="I92" s="16" t="s">
        <v>81</v>
      </c>
      <c r="J92" s="20">
        <v>2866</v>
      </c>
      <c r="K92" s="21">
        <v>573.20000000000005</v>
      </c>
      <c r="L92" s="19">
        <v>1000</v>
      </c>
      <c r="M92" s="19">
        <v>5000</v>
      </c>
      <c r="N92" s="22">
        <v>0.57320000000000004</v>
      </c>
      <c r="O92" s="19" t="s">
        <v>129</v>
      </c>
    </row>
    <row r="93" spans="1:15" x14ac:dyDescent="0.2">
      <c r="A93" s="16" t="s">
        <v>56</v>
      </c>
      <c r="B93" s="17" t="s">
        <v>344</v>
      </c>
      <c r="C93" s="18" t="s">
        <v>81</v>
      </c>
      <c r="D93" s="18" t="s">
        <v>81</v>
      </c>
      <c r="E93" s="18" t="s">
        <v>81</v>
      </c>
      <c r="F93" s="18" t="s">
        <v>81</v>
      </c>
      <c r="G93" s="18" t="s">
        <v>81</v>
      </c>
      <c r="H93" s="19">
        <v>1</v>
      </c>
      <c r="I93" s="16" t="s">
        <v>81</v>
      </c>
      <c r="J93" s="20">
        <v>2855</v>
      </c>
      <c r="K93" s="21">
        <v>571</v>
      </c>
      <c r="L93" s="19">
        <v>1000</v>
      </c>
      <c r="M93" s="19">
        <v>5000</v>
      </c>
      <c r="N93" s="22">
        <v>0.57099999999999995</v>
      </c>
      <c r="O93" s="19" t="s">
        <v>90</v>
      </c>
    </row>
    <row r="94" spans="1:15" x14ac:dyDescent="0.2">
      <c r="A94" s="16" t="s">
        <v>39</v>
      </c>
      <c r="B94" s="17" t="s">
        <v>169</v>
      </c>
      <c r="C94" s="18" t="s">
        <v>81</v>
      </c>
      <c r="D94" s="18">
        <v>1</v>
      </c>
      <c r="E94" s="18" t="s">
        <v>81</v>
      </c>
      <c r="F94" s="18" t="s">
        <v>81</v>
      </c>
      <c r="G94" s="18" t="s">
        <v>81</v>
      </c>
      <c r="H94" s="19">
        <v>1</v>
      </c>
      <c r="I94" s="16" t="s">
        <v>81</v>
      </c>
      <c r="J94" s="20">
        <v>2777</v>
      </c>
      <c r="K94" s="21">
        <v>555.4</v>
      </c>
      <c r="L94" s="19">
        <v>1000</v>
      </c>
      <c r="M94" s="19">
        <v>5000</v>
      </c>
      <c r="N94" s="22">
        <v>0.5554</v>
      </c>
      <c r="O94" s="19" t="s">
        <v>86</v>
      </c>
    </row>
    <row r="95" spans="1:15" x14ac:dyDescent="0.2">
      <c r="A95" s="16" t="s">
        <v>54</v>
      </c>
      <c r="B95" s="17" t="s">
        <v>315</v>
      </c>
      <c r="C95" s="18" t="s">
        <v>81</v>
      </c>
      <c r="D95" s="18" t="s">
        <v>81</v>
      </c>
      <c r="E95" s="18" t="s">
        <v>81</v>
      </c>
      <c r="F95" s="18" t="s">
        <v>81</v>
      </c>
      <c r="G95" s="18" t="s">
        <v>81</v>
      </c>
      <c r="H95" s="19">
        <v>1</v>
      </c>
      <c r="I95" s="16">
        <v>1</v>
      </c>
      <c r="J95" s="20">
        <v>3470</v>
      </c>
      <c r="K95" s="21">
        <v>694</v>
      </c>
      <c r="L95" s="19">
        <v>1250</v>
      </c>
      <c r="M95" s="19">
        <v>6250</v>
      </c>
      <c r="N95" s="22">
        <v>0.55520000000000003</v>
      </c>
      <c r="O95" s="19" t="s">
        <v>82</v>
      </c>
    </row>
    <row r="96" spans="1:15" x14ac:dyDescent="0.2">
      <c r="A96" s="16" t="s">
        <v>43</v>
      </c>
      <c r="B96" s="17" t="s">
        <v>213</v>
      </c>
      <c r="C96" s="18">
        <v>1</v>
      </c>
      <c r="D96" s="18" t="s">
        <v>81</v>
      </c>
      <c r="E96" s="18" t="s">
        <v>81</v>
      </c>
      <c r="F96" s="18" t="s">
        <v>81</v>
      </c>
      <c r="G96" s="18" t="s">
        <v>81</v>
      </c>
      <c r="H96" s="19">
        <v>1</v>
      </c>
      <c r="I96" s="16" t="s">
        <v>81</v>
      </c>
      <c r="J96" s="20">
        <v>2725</v>
      </c>
      <c r="K96" s="21">
        <v>545</v>
      </c>
      <c r="L96" s="19">
        <v>1000</v>
      </c>
      <c r="M96" s="19">
        <v>5000</v>
      </c>
      <c r="N96" s="22">
        <v>0.54500000000000004</v>
      </c>
      <c r="O96" s="19" t="s">
        <v>103</v>
      </c>
    </row>
    <row r="97" spans="1:15" x14ac:dyDescent="0.2">
      <c r="A97" s="16" t="s">
        <v>32</v>
      </c>
      <c r="B97" s="17" t="s">
        <v>117</v>
      </c>
      <c r="C97" s="18" t="s">
        <v>81</v>
      </c>
      <c r="D97" s="18" t="s">
        <v>81</v>
      </c>
      <c r="E97" s="18" t="s">
        <v>81</v>
      </c>
      <c r="F97" s="18" t="s">
        <v>81</v>
      </c>
      <c r="G97" s="18" t="s">
        <v>81</v>
      </c>
      <c r="H97" s="19" t="s">
        <v>81</v>
      </c>
      <c r="I97" s="16">
        <v>2</v>
      </c>
      <c r="J97" s="20">
        <v>4006</v>
      </c>
      <c r="K97" s="21">
        <v>801.2</v>
      </c>
      <c r="L97" s="19">
        <v>1500</v>
      </c>
      <c r="M97" s="19">
        <v>7500</v>
      </c>
      <c r="N97" s="22">
        <v>0.53413333333333335</v>
      </c>
      <c r="O97" s="19" t="s">
        <v>90</v>
      </c>
    </row>
    <row r="98" spans="1:15" x14ac:dyDescent="0.2">
      <c r="A98" s="16" t="s">
        <v>34</v>
      </c>
      <c r="B98" s="17" t="s">
        <v>120</v>
      </c>
      <c r="C98" s="18" t="s">
        <v>81</v>
      </c>
      <c r="D98" s="18" t="s">
        <v>81</v>
      </c>
      <c r="E98" s="18" t="s">
        <v>81</v>
      </c>
      <c r="F98" s="18" t="s">
        <v>81</v>
      </c>
      <c r="G98" s="18" t="s">
        <v>81</v>
      </c>
      <c r="H98" s="19">
        <v>1</v>
      </c>
      <c r="I98" s="16" t="s">
        <v>81</v>
      </c>
      <c r="J98" s="20">
        <v>2601</v>
      </c>
      <c r="K98" s="21">
        <v>520.20000000000005</v>
      </c>
      <c r="L98" s="19">
        <v>1000</v>
      </c>
      <c r="M98" s="19">
        <v>5000</v>
      </c>
      <c r="N98" s="22">
        <v>0.5202</v>
      </c>
      <c r="O98" s="19" t="s">
        <v>82</v>
      </c>
    </row>
    <row r="99" spans="1:15" x14ac:dyDescent="0.2">
      <c r="A99" s="16" t="s">
        <v>43</v>
      </c>
      <c r="B99" s="17" t="s">
        <v>210</v>
      </c>
      <c r="C99" s="18" t="s">
        <v>81</v>
      </c>
      <c r="D99" s="18" t="s">
        <v>81</v>
      </c>
      <c r="E99" s="18" t="s">
        <v>81</v>
      </c>
      <c r="F99" s="18" t="s">
        <v>81</v>
      </c>
      <c r="G99" s="18" t="s">
        <v>81</v>
      </c>
      <c r="H99" s="19" t="s">
        <v>81</v>
      </c>
      <c r="I99" s="16">
        <v>2</v>
      </c>
      <c r="J99" s="20">
        <v>3856</v>
      </c>
      <c r="K99" s="21">
        <v>771.2</v>
      </c>
      <c r="L99" s="19">
        <v>1500</v>
      </c>
      <c r="M99" s="19">
        <v>7500</v>
      </c>
      <c r="N99" s="22">
        <v>0.51413333333333333</v>
      </c>
      <c r="O99" s="19" t="s">
        <v>158</v>
      </c>
    </row>
    <row r="100" spans="1:15" x14ac:dyDescent="0.2">
      <c r="A100" s="16" t="s">
        <v>52</v>
      </c>
      <c r="B100" s="17" t="s">
        <v>305</v>
      </c>
      <c r="C100" s="18" t="s">
        <v>81</v>
      </c>
      <c r="D100" s="18" t="s">
        <v>81</v>
      </c>
      <c r="E100" s="18" t="s">
        <v>81</v>
      </c>
      <c r="F100" s="18" t="s">
        <v>81</v>
      </c>
      <c r="G100" s="18" t="s">
        <v>81</v>
      </c>
      <c r="H100" s="19" t="s">
        <v>81</v>
      </c>
      <c r="I100" s="16">
        <v>2</v>
      </c>
      <c r="J100" s="20">
        <v>3853</v>
      </c>
      <c r="K100" s="21">
        <v>770.6</v>
      </c>
      <c r="L100" s="19">
        <v>1500</v>
      </c>
      <c r="M100" s="19">
        <v>7500</v>
      </c>
      <c r="N100" s="22">
        <v>0.51373333333333338</v>
      </c>
      <c r="O100" s="19" t="s">
        <v>82</v>
      </c>
    </row>
    <row r="101" spans="1:15" x14ac:dyDescent="0.2">
      <c r="A101" s="16" t="s">
        <v>32</v>
      </c>
      <c r="B101" s="17" t="s">
        <v>116</v>
      </c>
      <c r="C101" s="18" t="s">
        <v>81</v>
      </c>
      <c r="D101" s="18" t="s">
        <v>81</v>
      </c>
      <c r="E101" s="18" t="s">
        <v>81</v>
      </c>
      <c r="F101" s="18" t="s">
        <v>81</v>
      </c>
      <c r="G101" s="18" t="s">
        <v>81</v>
      </c>
      <c r="H101" s="19">
        <v>1</v>
      </c>
      <c r="I101" s="16" t="s">
        <v>81</v>
      </c>
      <c r="J101" s="20">
        <v>2566</v>
      </c>
      <c r="K101" s="21">
        <v>513.20000000000005</v>
      </c>
      <c r="L101" s="19">
        <v>1000</v>
      </c>
      <c r="M101" s="19">
        <v>5000</v>
      </c>
      <c r="N101" s="22">
        <v>0.51319999999999999</v>
      </c>
      <c r="O101" s="19" t="s">
        <v>94</v>
      </c>
    </row>
    <row r="102" spans="1:15" x14ac:dyDescent="0.2">
      <c r="A102" s="16" t="s">
        <v>39</v>
      </c>
      <c r="B102" s="17" t="s">
        <v>183</v>
      </c>
      <c r="C102" s="18" t="s">
        <v>81</v>
      </c>
      <c r="D102" s="18">
        <v>1</v>
      </c>
      <c r="E102" s="18" t="s">
        <v>81</v>
      </c>
      <c r="F102" s="18" t="s">
        <v>81</v>
      </c>
      <c r="G102" s="18" t="s">
        <v>81</v>
      </c>
      <c r="H102" s="19">
        <v>1</v>
      </c>
      <c r="I102" s="16" t="s">
        <v>81</v>
      </c>
      <c r="J102" s="20">
        <v>2566</v>
      </c>
      <c r="K102" s="21">
        <v>513.20000000000005</v>
      </c>
      <c r="L102" s="19">
        <v>1000</v>
      </c>
      <c r="M102" s="19">
        <v>5000</v>
      </c>
      <c r="N102" s="22">
        <v>0.51319999999999999</v>
      </c>
      <c r="O102" s="19" t="s">
        <v>86</v>
      </c>
    </row>
    <row r="103" spans="1:15" x14ac:dyDescent="0.2">
      <c r="A103" s="16" t="s">
        <v>43</v>
      </c>
      <c r="B103" s="17" t="s">
        <v>211</v>
      </c>
      <c r="C103" s="18" t="s">
        <v>81</v>
      </c>
      <c r="D103" s="18">
        <v>2</v>
      </c>
      <c r="E103" s="18" t="s">
        <v>81</v>
      </c>
      <c r="F103" s="18" t="s">
        <v>81</v>
      </c>
      <c r="G103" s="18" t="s">
        <v>81</v>
      </c>
      <c r="H103" s="19">
        <v>1</v>
      </c>
      <c r="I103" s="16" t="s">
        <v>81</v>
      </c>
      <c r="J103" s="20">
        <v>2566</v>
      </c>
      <c r="K103" s="21">
        <v>513.20000000000005</v>
      </c>
      <c r="L103" s="19">
        <v>1000</v>
      </c>
      <c r="M103" s="19">
        <v>5000</v>
      </c>
      <c r="N103" s="22">
        <v>0.51319999999999999</v>
      </c>
      <c r="O103" s="19" t="s">
        <v>84</v>
      </c>
    </row>
    <row r="104" spans="1:15" x14ac:dyDescent="0.2">
      <c r="A104" s="16" t="s">
        <v>43</v>
      </c>
      <c r="B104" s="17" t="s">
        <v>214</v>
      </c>
      <c r="C104" s="18" t="s">
        <v>81</v>
      </c>
      <c r="D104" s="18" t="s">
        <v>81</v>
      </c>
      <c r="E104" s="18" t="s">
        <v>81</v>
      </c>
      <c r="F104" s="18" t="s">
        <v>81</v>
      </c>
      <c r="G104" s="18" t="s">
        <v>81</v>
      </c>
      <c r="H104" s="19">
        <v>1</v>
      </c>
      <c r="I104" s="16" t="s">
        <v>81</v>
      </c>
      <c r="J104" s="20">
        <v>2566</v>
      </c>
      <c r="K104" s="21">
        <v>513.20000000000005</v>
      </c>
      <c r="L104" s="19">
        <v>1000</v>
      </c>
      <c r="M104" s="19">
        <v>5000</v>
      </c>
      <c r="N104" s="22">
        <v>0.51319999999999999</v>
      </c>
      <c r="O104" s="19" t="s">
        <v>158</v>
      </c>
    </row>
    <row r="105" spans="1:15" x14ac:dyDescent="0.2">
      <c r="A105" s="16" t="s">
        <v>60</v>
      </c>
      <c r="B105" s="17" t="s">
        <v>393</v>
      </c>
      <c r="C105" s="18" t="s">
        <v>81</v>
      </c>
      <c r="D105" s="18" t="s">
        <v>81</v>
      </c>
      <c r="E105" s="18" t="s">
        <v>81</v>
      </c>
      <c r="F105" s="18" t="s">
        <v>81</v>
      </c>
      <c r="G105" s="18">
        <v>1</v>
      </c>
      <c r="H105" s="19" t="s">
        <v>81</v>
      </c>
      <c r="I105" s="16">
        <v>1</v>
      </c>
      <c r="J105" s="20">
        <v>3812</v>
      </c>
      <c r="K105" s="21">
        <v>762.4</v>
      </c>
      <c r="L105" s="19">
        <v>1500</v>
      </c>
      <c r="M105" s="19">
        <v>7500</v>
      </c>
      <c r="N105" s="22">
        <v>0.50826666666666664</v>
      </c>
      <c r="O105" s="19" t="s">
        <v>84</v>
      </c>
    </row>
    <row r="106" spans="1:15" x14ac:dyDescent="0.2">
      <c r="A106" s="16" t="s">
        <v>50</v>
      </c>
      <c r="B106" s="17" t="s">
        <v>257</v>
      </c>
      <c r="C106" s="18" t="s">
        <v>81</v>
      </c>
      <c r="D106" s="18">
        <v>1</v>
      </c>
      <c r="E106" s="18" t="s">
        <v>81</v>
      </c>
      <c r="F106" s="18" t="s">
        <v>81</v>
      </c>
      <c r="G106" s="18" t="s">
        <v>81</v>
      </c>
      <c r="H106" s="19">
        <v>1</v>
      </c>
      <c r="I106" s="16" t="s">
        <v>81</v>
      </c>
      <c r="J106" s="20">
        <v>2511</v>
      </c>
      <c r="K106" s="21">
        <v>502.2</v>
      </c>
      <c r="L106" s="19">
        <v>1000</v>
      </c>
      <c r="M106" s="19">
        <v>5000</v>
      </c>
      <c r="N106" s="22">
        <v>0.50219999999999998</v>
      </c>
      <c r="O106" s="19" t="s">
        <v>86</v>
      </c>
    </row>
    <row r="107" spans="1:15" x14ac:dyDescent="0.2">
      <c r="A107" s="16" t="s">
        <v>36</v>
      </c>
      <c r="B107" s="17" t="s">
        <v>150</v>
      </c>
      <c r="C107" s="18" t="s">
        <v>81</v>
      </c>
      <c r="D107" s="18" t="s">
        <v>81</v>
      </c>
      <c r="E107" s="18" t="s">
        <v>81</v>
      </c>
      <c r="F107" s="18" t="s">
        <v>81</v>
      </c>
      <c r="G107" s="18" t="s">
        <v>81</v>
      </c>
      <c r="H107" s="19" t="s">
        <v>81</v>
      </c>
      <c r="I107" s="16">
        <v>2</v>
      </c>
      <c r="J107" s="20">
        <v>3766</v>
      </c>
      <c r="K107" s="21">
        <v>753.2</v>
      </c>
      <c r="L107" s="19">
        <v>1500</v>
      </c>
      <c r="M107" s="19">
        <v>7500</v>
      </c>
      <c r="N107" s="22">
        <v>0.50213333333333332</v>
      </c>
      <c r="O107" s="19" t="s">
        <v>82</v>
      </c>
    </row>
    <row r="108" spans="1:15" x14ac:dyDescent="0.2">
      <c r="A108" s="16" t="s">
        <v>48</v>
      </c>
      <c r="B108" s="17" t="s">
        <v>249</v>
      </c>
      <c r="C108" s="18" t="s">
        <v>81</v>
      </c>
      <c r="D108" s="18" t="s">
        <v>81</v>
      </c>
      <c r="E108" s="18" t="s">
        <v>81</v>
      </c>
      <c r="F108" s="18" t="s">
        <v>81</v>
      </c>
      <c r="G108" s="18" t="s">
        <v>81</v>
      </c>
      <c r="H108" s="19">
        <v>1</v>
      </c>
      <c r="I108" s="16" t="s">
        <v>81</v>
      </c>
      <c r="J108" s="20">
        <v>2506</v>
      </c>
      <c r="K108" s="21">
        <v>501.2</v>
      </c>
      <c r="L108" s="19">
        <v>1000</v>
      </c>
      <c r="M108" s="19">
        <v>5000</v>
      </c>
      <c r="N108" s="22">
        <v>0.50119999999999998</v>
      </c>
      <c r="O108" s="19" t="s">
        <v>86</v>
      </c>
    </row>
    <row r="109" spans="1:15" x14ac:dyDescent="0.2">
      <c r="A109" s="16" t="s">
        <v>48</v>
      </c>
      <c r="B109" s="17" t="s">
        <v>255</v>
      </c>
      <c r="C109" s="18" t="s">
        <v>81</v>
      </c>
      <c r="D109" s="18" t="s">
        <v>81</v>
      </c>
      <c r="E109" s="18" t="s">
        <v>81</v>
      </c>
      <c r="F109" s="18" t="s">
        <v>81</v>
      </c>
      <c r="G109" s="18" t="s">
        <v>81</v>
      </c>
      <c r="H109" s="19">
        <v>1</v>
      </c>
      <c r="I109" s="16" t="s">
        <v>81</v>
      </c>
      <c r="J109" s="20">
        <v>2506</v>
      </c>
      <c r="K109" s="21">
        <v>501.2</v>
      </c>
      <c r="L109" s="19">
        <v>1000</v>
      </c>
      <c r="M109" s="19">
        <v>5000</v>
      </c>
      <c r="N109" s="22">
        <v>0.50119999999999998</v>
      </c>
      <c r="O109" s="19" t="s">
        <v>86</v>
      </c>
    </row>
    <row r="110" spans="1:15" x14ac:dyDescent="0.2">
      <c r="A110" s="16" t="s">
        <v>54</v>
      </c>
      <c r="B110" s="17" t="s">
        <v>313</v>
      </c>
      <c r="C110" s="18" t="s">
        <v>81</v>
      </c>
      <c r="D110" s="18" t="s">
        <v>81</v>
      </c>
      <c r="E110" s="18" t="s">
        <v>81</v>
      </c>
      <c r="F110" s="18" t="s">
        <v>81</v>
      </c>
      <c r="G110" s="18" t="s">
        <v>81</v>
      </c>
      <c r="H110" s="19" t="s">
        <v>81</v>
      </c>
      <c r="I110" s="16">
        <v>2</v>
      </c>
      <c r="J110" s="20">
        <v>3724</v>
      </c>
      <c r="K110" s="21">
        <v>744.8</v>
      </c>
      <c r="L110" s="19">
        <v>1500</v>
      </c>
      <c r="M110" s="19">
        <v>7500</v>
      </c>
      <c r="N110" s="22">
        <v>0.49653333333333333</v>
      </c>
      <c r="O110" s="19" t="s">
        <v>86</v>
      </c>
    </row>
    <row r="111" spans="1:15" x14ac:dyDescent="0.2">
      <c r="A111" s="16" t="s">
        <v>48</v>
      </c>
      <c r="B111" s="17" t="s">
        <v>250</v>
      </c>
      <c r="C111" s="18" t="s">
        <v>81</v>
      </c>
      <c r="D111" s="18" t="s">
        <v>81</v>
      </c>
      <c r="E111" s="18" t="s">
        <v>81</v>
      </c>
      <c r="F111" s="18" t="s">
        <v>81</v>
      </c>
      <c r="G111" s="18" t="s">
        <v>81</v>
      </c>
      <c r="H111" s="19" t="s">
        <v>81</v>
      </c>
      <c r="I111" s="16">
        <v>2</v>
      </c>
      <c r="J111" s="20">
        <v>3722</v>
      </c>
      <c r="K111" s="21">
        <v>744.4</v>
      </c>
      <c r="L111" s="19">
        <v>1500</v>
      </c>
      <c r="M111" s="19">
        <v>7500</v>
      </c>
      <c r="N111" s="22">
        <v>0.49626666666666669</v>
      </c>
      <c r="O111" s="19" t="s">
        <v>86</v>
      </c>
    </row>
    <row r="112" spans="1:15" x14ac:dyDescent="0.2">
      <c r="A112" s="16" t="s">
        <v>34</v>
      </c>
      <c r="B112" s="17" t="s">
        <v>130</v>
      </c>
      <c r="C112" s="18" t="s">
        <v>81</v>
      </c>
      <c r="D112" s="18" t="s">
        <v>81</v>
      </c>
      <c r="E112" s="18" t="s">
        <v>81</v>
      </c>
      <c r="F112" s="18" t="s">
        <v>81</v>
      </c>
      <c r="G112" s="18" t="s">
        <v>81</v>
      </c>
      <c r="H112" s="19">
        <v>1</v>
      </c>
      <c r="I112" s="16" t="s">
        <v>81</v>
      </c>
      <c r="J112" s="20">
        <v>2470</v>
      </c>
      <c r="K112" s="21">
        <v>494</v>
      </c>
      <c r="L112" s="19">
        <v>1000</v>
      </c>
      <c r="M112" s="19">
        <v>5000</v>
      </c>
      <c r="N112" s="22">
        <v>0.49399999999999999</v>
      </c>
      <c r="O112" s="19" t="s">
        <v>82</v>
      </c>
    </row>
    <row r="113" spans="1:15" x14ac:dyDescent="0.2">
      <c r="A113" s="16" t="s">
        <v>52</v>
      </c>
      <c r="B113" s="17" t="s">
        <v>280</v>
      </c>
      <c r="C113" s="18" t="s">
        <v>81</v>
      </c>
      <c r="D113" s="18" t="s">
        <v>81</v>
      </c>
      <c r="E113" s="18" t="s">
        <v>81</v>
      </c>
      <c r="F113" s="18" t="s">
        <v>81</v>
      </c>
      <c r="G113" s="18" t="s">
        <v>81</v>
      </c>
      <c r="H113" s="19">
        <v>1</v>
      </c>
      <c r="I113" s="16" t="s">
        <v>81</v>
      </c>
      <c r="J113" s="20">
        <v>2455</v>
      </c>
      <c r="K113" s="21">
        <v>491</v>
      </c>
      <c r="L113" s="19">
        <v>1000</v>
      </c>
      <c r="M113" s="19">
        <v>5000</v>
      </c>
      <c r="N113" s="22">
        <v>0.49099999999999999</v>
      </c>
      <c r="O113" s="19" t="s">
        <v>90</v>
      </c>
    </row>
    <row r="114" spans="1:15" x14ac:dyDescent="0.2">
      <c r="A114" s="16" t="s">
        <v>34</v>
      </c>
      <c r="B114" s="17" t="s">
        <v>119</v>
      </c>
      <c r="C114" s="18" t="s">
        <v>81</v>
      </c>
      <c r="D114" s="18" t="s">
        <v>81</v>
      </c>
      <c r="E114" s="18" t="s">
        <v>81</v>
      </c>
      <c r="F114" s="18" t="s">
        <v>81</v>
      </c>
      <c r="G114" s="18" t="s">
        <v>81</v>
      </c>
      <c r="H114" s="19" t="s">
        <v>81</v>
      </c>
      <c r="I114" s="16">
        <v>2</v>
      </c>
      <c r="J114" s="20">
        <v>3677</v>
      </c>
      <c r="K114" s="21">
        <v>735.4</v>
      </c>
      <c r="L114" s="19">
        <v>1500</v>
      </c>
      <c r="M114" s="19">
        <v>7500</v>
      </c>
      <c r="N114" s="22">
        <v>0.49026666666666668</v>
      </c>
      <c r="O114" s="19" t="s">
        <v>82</v>
      </c>
    </row>
    <row r="115" spans="1:15" x14ac:dyDescent="0.2">
      <c r="A115" s="16" t="s">
        <v>60</v>
      </c>
      <c r="B115" s="17" t="s">
        <v>390</v>
      </c>
      <c r="C115" s="18" t="s">
        <v>81</v>
      </c>
      <c r="D115" s="18" t="s">
        <v>81</v>
      </c>
      <c r="E115" s="18" t="s">
        <v>81</v>
      </c>
      <c r="F115" s="18" t="s">
        <v>81</v>
      </c>
      <c r="G115" s="18" t="s">
        <v>81</v>
      </c>
      <c r="H115" s="19" t="s">
        <v>81</v>
      </c>
      <c r="I115" s="16">
        <v>1</v>
      </c>
      <c r="J115" s="20">
        <v>3652</v>
      </c>
      <c r="K115" s="21">
        <v>730.4</v>
      </c>
      <c r="L115" s="19">
        <v>1500</v>
      </c>
      <c r="M115" s="19">
        <v>7500</v>
      </c>
      <c r="N115" s="22">
        <v>0.48693333333333333</v>
      </c>
      <c r="O115" s="19" t="s">
        <v>82</v>
      </c>
    </row>
    <row r="116" spans="1:15" x14ac:dyDescent="0.2">
      <c r="A116" s="16" t="s">
        <v>44</v>
      </c>
      <c r="B116" s="17" t="s">
        <v>230</v>
      </c>
      <c r="C116" s="18" t="s">
        <v>81</v>
      </c>
      <c r="D116" s="18" t="s">
        <v>81</v>
      </c>
      <c r="E116" s="18" t="s">
        <v>81</v>
      </c>
      <c r="F116" s="18" t="s">
        <v>81</v>
      </c>
      <c r="G116" s="18" t="s">
        <v>81</v>
      </c>
      <c r="H116" s="19" t="s">
        <v>81</v>
      </c>
      <c r="I116" s="16">
        <v>2</v>
      </c>
      <c r="J116" s="20">
        <v>3626</v>
      </c>
      <c r="K116" s="21">
        <v>725.2</v>
      </c>
      <c r="L116" s="19">
        <v>1500</v>
      </c>
      <c r="M116" s="19">
        <v>7500</v>
      </c>
      <c r="N116" s="22">
        <v>0.48346666666666666</v>
      </c>
      <c r="O116" s="19" t="s">
        <v>94</v>
      </c>
    </row>
    <row r="117" spans="1:15" x14ac:dyDescent="0.2">
      <c r="A117" s="16" t="s">
        <v>54</v>
      </c>
      <c r="B117" s="17" t="s">
        <v>327</v>
      </c>
      <c r="C117" s="18" t="s">
        <v>81</v>
      </c>
      <c r="D117" s="18" t="s">
        <v>81</v>
      </c>
      <c r="E117" s="18" t="s">
        <v>81</v>
      </c>
      <c r="F117" s="18" t="s">
        <v>81</v>
      </c>
      <c r="G117" s="18" t="s">
        <v>81</v>
      </c>
      <c r="H117" s="19" t="s">
        <v>81</v>
      </c>
      <c r="I117" s="16">
        <v>2</v>
      </c>
      <c r="J117" s="20">
        <v>3527</v>
      </c>
      <c r="K117" s="21">
        <v>705.4</v>
      </c>
      <c r="L117" s="19">
        <v>1500</v>
      </c>
      <c r="M117" s="19">
        <v>7500</v>
      </c>
      <c r="N117" s="22">
        <v>0.47026666666666667</v>
      </c>
      <c r="O117" s="19" t="s">
        <v>82</v>
      </c>
    </row>
    <row r="118" spans="1:15" x14ac:dyDescent="0.2">
      <c r="A118" s="16" t="s">
        <v>39</v>
      </c>
      <c r="B118" s="17" t="s">
        <v>170</v>
      </c>
      <c r="C118" s="18" t="s">
        <v>81</v>
      </c>
      <c r="D118" s="18" t="s">
        <v>81</v>
      </c>
      <c r="E118" s="18" t="s">
        <v>81</v>
      </c>
      <c r="F118" s="18" t="s">
        <v>81</v>
      </c>
      <c r="G118" s="18" t="s">
        <v>81</v>
      </c>
      <c r="H118" s="19">
        <v>1</v>
      </c>
      <c r="I118" s="16" t="s">
        <v>81</v>
      </c>
      <c r="J118" s="20">
        <v>2327</v>
      </c>
      <c r="K118" s="21">
        <v>465.4</v>
      </c>
      <c r="L118" s="19">
        <v>1000</v>
      </c>
      <c r="M118" s="19">
        <v>5000</v>
      </c>
      <c r="N118" s="22">
        <v>0.46539999999999998</v>
      </c>
      <c r="O118" s="19" t="s">
        <v>94</v>
      </c>
    </row>
    <row r="119" spans="1:15" x14ac:dyDescent="0.2">
      <c r="A119" s="16" t="s">
        <v>69</v>
      </c>
      <c r="B119" s="17" t="s">
        <v>160</v>
      </c>
      <c r="C119" s="18" t="s">
        <v>81</v>
      </c>
      <c r="D119" s="18">
        <v>2</v>
      </c>
      <c r="E119" s="18" t="s">
        <v>81</v>
      </c>
      <c r="F119" s="18" t="s">
        <v>81</v>
      </c>
      <c r="G119" s="18" t="s">
        <v>81</v>
      </c>
      <c r="H119" s="19">
        <v>1</v>
      </c>
      <c r="I119" s="16" t="s">
        <v>81</v>
      </c>
      <c r="J119" s="20">
        <v>2255</v>
      </c>
      <c r="K119" s="21">
        <v>451</v>
      </c>
      <c r="L119" s="19">
        <v>1000</v>
      </c>
      <c r="M119" s="19">
        <v>5000</v>
      </c>
      <c r="N119" s="22">
        <v>0.45100000000000001</v>
      </c>
      <c r="O119" s="19" t="s">
        <v>161</v>
      </c>
    </row>
    <row r="120" spans="1:15" x14ac:dyDescent="0.2">
      <c r="A120" s="16" t="s">
        <v>56</v>
      </c>
      <c r="B120" s="17" t="s">
        <v>350</v>
      </c>
      <c r="C120" s="18" t="s">
        <v>81</v>
      </c>
      <c r="D120" s="18" t="s">
        <v>81</v>
      </c>
      <c r="E120" s="18" t="s">
        <v>81</v>
      </c>
      <c r="F120" s="18" t="s">
        <v>81</v>
      </c>
      <c r="G120" s="18" t="s">
        <v>81</v>
      </c>
      <c r="H120" s="19">
        <v>1</v>
      </c>
      <c r="I120" s="16" t="s">
        <v>81</v>
      </c>
      <c r="J120" s="20">
        <v>2233</v>
      </c>
      <c r="K120" s="21">
        <v>446.6</v>
      </c>
      <c r="L120" s="19">
        <v>1000</v>
      </c>
      <c r="M120" s="19">
        <v>5000</v>
      </c>
      <c r="N120" s="22">
        <v>0.4466</v>
      </c>
      <c r="O120" s="19" t="s">
        <v>82</v>
      </c>
    </row>
    <row r="121" spans="1:15" x14ac:dyDescent="0.2">
      <c r="A121" s="16" t="s">
        <v>56</v>
      </c>
      <c r="B121" s="17" t="s">
        <v>360</v>
      </c>
      <c r="C121" s="18" t="s">
        <v>81</v>
      </c>
      <c r="D121" s="18" t="s">
        <v>81</v>
      </c>
      <c r="E121" s="18" t="s">
        <v>81</v>
      </c>
      <c r="F121" s="18" t="s">
        <v>81</v>
      </c>
      <c r="G121" s="18" t="s">
        <v>81</v>
      </c>
      <c r="H121" s="19">
        <v>1</v>
      </c>
      <c r="I121" s="16" t="s">
        <v>81</v>
      </c>
      <c r="J121" s="20">
        <v>2196</v>
      </c>
      <c r="K121" s="21">
        <v>439.2</v>
      </c>
      <c r="L121" s="19">
        <v>1000</v>
      </c>
      <c r="M121" s="19">
        <v>5000</v>
      </c>
      <c r="N121" s="22">
        <v>0.43919999999999998</v>
      </c>
      <c r="O121" s="19" t="s">
        <v>94</v>
      </c>
    </row>
    <row r="122" spans="1:15" x14ac:dyDescent="0.2">
      <c r="A122" s="16" t="s">
        <v>41</v>
      </c>
      <c r="B122" s="17" t="s">
        <v>207</v>
      </c>
      <c r="C122" s="18" t="s">
        <v>81</v>
      </c>
      <c r="D122" s="18" t="s">
        <v>81</v>
      </c>
      <c r="E122" s="18" t="s">
        <v>81</v>
      </c>
      <c r="F122" s="18" t="s">
        <v>81</v>
      </c>
      <c r="G122" s="18" t="s">
        <v>81</v>
      </c>
      <c r="H122" s="19" t="s">
        <v>81</v>
      </c>
      <c r="I122" s="16">
        <v>2</v>
      </c>
      <c r="J122" s="20">
        <v>3247</v>
      </c>
      <c r="K122" s="21">
        <v>649.4</v>
      </c>
      <c r="L122" s="19">
        <v>1500</v>
      </c>
      <c r="M122" s="19">
        <v>7500</v>
      </c>
      <c r="N122" s="22">
        <v>0.43293333333333334</v>
      </c>
      <c r="O122" s="19" t="s">
        <v>158</v>
      </c>
    </row>
    <row r="123" spans="1:15" x14ac:dyDescent="0.2">
      <c r="A123" s="16" t="s">
        <v>34</v>
      </c>
      <c r="B123" s="17" t="s">
        <v>128</v>
      </c>
      <c r="C123" s="18" t="s">
        <v>81</v>
      </c>
      <c r="D123" s="18" t="s">
        <v>81</v>
      </c>
      <c r="E123" s="18" t="s">
        <v>81</v>
      </c>
      <c r="F123" s="18" t="s">
        <v>81</v>
      </c>
      <c r="G123" s="18" t="s">
        <v>81</v>
      </c>
      <c r="H123" s="19">
        <v>1</v>
      </c>
      <c r="I123" s="16" t="s">
        <v>81</v>
      </c>
      <c r="J123" s="20">
        <v>2121</v>
      </c>
      <c r="K123" s="21">
        <v>424.2</v>
      </c>
      <c r="L123" s="19">
        <v>1000</v>
      </c>
      <c r="M123" s="19">
        <v>5000</v>
      </c>
      <c r="N123" s="22">
        <v>0.42420000000000002</v>
      </c>
      <c r="O123" s="19" t="s">
        <v>129</v>
      </c>
    </row>
    <row r="124" spans="1:15" x14ac:dyDescent="0.2">
      <c r="A124" s="16" t="s">
        <v>32</v>
      </c>
      <c r="B124" s="17" t="s">
        <v>83</v>
      </c>
      <c r="C124" s="18" t="s">
        <v>81</v>
      </c>
      <c r="D124" s="18">
        <v>1</v>
      </c>
      <c r="E124" s="18" t="s">
        <v>81</v>
      </c>
      <c r="F124" s="18" t="s">
        <v>81</v>
      </c>
      <c r="G124" s="18" t="s">
        <v>81</v>
      </c>
      <c r="H124" s="19">
        <v>1</v>
      </c>
      <c r="I124" s="16" t="s">
        <v>81</v>
      </c>
      <c r="J124" s="20">
        <v>2109</v>
      </c>
      <c r="K124" s="21">
        <v>421.8</v>
      </c>
      <c r="L124" s="19">
        <v>1000</v>
      </c>
      <c r="M124" s="19">
        <v>5000</v>
      </c>
      <c r="N124" s="22">
        <v>0.42180000000000001</v>
      </c>
      <c r="O124" s="19" t="s">
        <v>84</v>
      </c>
    </row>
    <row r="125" spans="1:15" x14ac:dyDescent="0.2">
      <c r="A125" s="16" t="s">
        <v>32</v>
      </c>
      <c r="B125" s="17" t="s">
        <v>114</v>
      </c>
      <c r="C125" s="18" t="s">
        <v>81</v>
      </c>
      <c r="D125" s="18" t="s">
        <v>81</v>
      </c>
      <c r="E125" s="18" t="s">
        <v>81</v>
      </c>
      <c r="F125" s="18" t="s">
        <v>81</v>
      </c>
      <c r="G125" s="18" t="s">
        <v>81</v>
      </c>
      <c r="H125" s="19">
        <v>1</v>
      </c>
      <c r="I125" s="16" t="s">
        <v>81</v>
      </c>
      <c r="J125" s="20">
        <v>2109</v>
      </c>
      <c r="K125" s="21">
        <v>421.8</v>
      </c>
      <c r="L125" s="19">
        <v>1000</v>
      </c>
      <c r="M125" s="19">
        <v>5000</v>
      </c>
      <c r="N125" s="22">
        <v>0.42180000000000001</v>
      </c>
      <c r="O125" s="19" t="s">
        <v>90</v>
      </c>
    </row>
    <row r="126" spans="1:15" x14ac:dyDescent="0.2">
      <c r="A126" s="16" t="s">
        <v>32</v>
      </c>
      <c r="B126" s="17" t="s">
        <v>109</v>
      </c>
      <c r="C126" s="18" t="s">
        <v>81</v>
      </c>
      <c r="D126" s="18" t="s">
        <v>81</v>
      </c>
      <c r="E126" s="18" t="s">
        <v>81</v>
      </c>
      <c r="F126" s="18" t="s">
        <v>81</v>
      </c>
      <c r="G126" s="18" t="s">
        <v>81</v>
      </c>
      <c r="H126" s="19">
        <v>1</v>
      </c>
      <c r="I126" s="16" t="s">
        <v>81</v>
      </c>
      <c r="J126" s="20">
        <v>2063</v>
      </c>
      <c r="K126" s="21">
        <v>412.6</v>
      </c>
      <c r="L126" s="19">
        <v>1000</v>
      </c>
      <c r="M126" s="19">
        <v>5000</v>
      </c>
      <c r="N126" s="22">
        <v>0.41260000000000002</v>
      </c>
      <c r="O126" s="19" t="s">
        <v>90</v>
      </c>
    </row>
    <row r="127" spans="1:15" x14ac:dyDescent="0.2">
      <c r="A127" s="16" t="s">
        <v>56</v>
      </c>
      <c r="B127" s="17" t="s">
        <v>348</v>
      </c>
      <c r="C127" s="18" t="s">
        <v>81</v>
      </c>
      <c r="D127" s="18" t="s">
        <v>81</v>
      </c>
      <c r="E127" s="18" t="s">
        <v>81</v>
      </c>
      <c r="F127" s="18" t="s">
        <v>81</v>
      </c>
      <c r="G127" s="18" t="s">
        <v>81</v>
      </c>
      <c r="H127" s="19" t="s">
        <v>81</v>
      </c>
      <c r="I127" s="16">
        <v>2</v>
      </c>
      <c r="J127" s="20">
        <v>3094</v>
      </c>
      <c r="K127" s="21">
        <v>618.79999999999995</v>
      </c>
      <c r="L127" s="19">
        <v>1500</v>
      </c>
      <c r="M127" s="19">
        <v>7500</v>
      </c>
      <c r="N127" s="22">
        <v>0.41253333333333331</v>
      </c>
      <c r="O127" s="19" t="s">
        <v>94</v>
      </c>
    </row>
    <row r="128" spans="1:15" x14ac:dyDescent="0.2">
      <c r="A128" s="16" t="s">
        <v>56</v>
      </c>
      <c r="B128" s="17" t="s">
        <v>346</v>
      </c>
      <c r="C128" s="18" t="s">
        <v>81</v>
      </c>
      <c r="D128" s="18" t="s">
        <v>81</v>
      </c>
      <c r="E128" s="18" t="s">
        <v>81</v>
      </c>
      <c r="F128" s="18" t="s">
        <v>81</v>
      </c>
      <c r="G128" s="18" t="s">
        <v>81</v>
      </c>
      <c r="H128" s="19">
        <v>1</v>
      </c>
      <c r="I128" s="16" t="s">
        <v>81</v>
      </c>
      <c r="J128" s="20">
        <v>2060</v>
      </c>
      <c r="K128" s="21">
        <v>412</v>
      </c>
      <c r="L128" s="19">
        <v>1000</v>
      </c>
      <c r="M128" s="19">
        <v>5000</v>
      </c>
      <c r="N128" s="22">
        <v>0.41199999999999998</v>
      </c>
      <c r="O128" s="19" t="s">
        <v>129</v>
      </c>
    </row>
    <row r="129" spans="1:15" x14ac:dyDescent="0.2">
      <c r="A129" s="16" t="s">
        <v>39</v>
      </c>
      <c r="B129" s="17" t="s">
        <v>180</v>
      </c>
      <c r="C129" s="18" t="s">
        <v>81</v>
      </c>
      <c r="D129" s="18" t="s">
        <v>81</v>
      </c>
      <c r="E129" s="18" t="s">
        <v>81</v>
      </c>
      <c r="F129" s="18" t="s">
        <v>81</v>
      </c>
      <c r="G129" s="18" t="s">
        <v>81</v>
      </c>
      <c r="H129" s="19">
        <v>1</v>
      </c>
      <c r="I129" s="16" t="s">
        <v>81</v>
      </c>
      <c r="J129" s="20">
        <v>2034</v>
      </c>
      <c r="K129" s="21">
        <v>406.8</v>
      </c>
      <c r="L129" s="19">
        <v>1000</v>
      </c>
      <c r="M129" s="19">
        <v>5000</v>
      </c>
      <c r="N129" s="22">
        <v>0.40679999999999999</v>
      </c>
      <c r="O129" s="19" t="s">
        <v>103</v>
      </c>
    </row>
    <row r="130" spans="1:15" x14ac:dyDescent="0.2">
      <c r="A130" s="16" t="s">
        <v>39</v>
      </c>
      <c r="B130" s="17" t="s">
        <v>174</v>
      </c>
      <c r="C130" s="18" t="s">
        <v>81</v>
      </c>
      <c r="D130" s="18">
        <v>2</v>
      </c>
      <c r="E130" s="18" t="s">
        <v>81</v>
      </c>
      <c r="F130" s="18" t="s">
        <v>81</v>
      </c>
      <c r="G130" s="18" t="s">
        <v>81</v>
      </c>
      <c r="H130" s="19">
        <v>1</v>
      </c>
      <c r="I130" s="16" t="s">
        <v>81</v>
      </c>
      <c r="J130" s="20">
        <v>2021</v>
      </c>
      <c r="K130" s="21">
        <v>404.2</v>
      </c>
      <c r="L130" s="19">
        <v>1000</v>
      </c>
      <c r="M130" s="19">
        <v>5000</v>
      </c>
      <c r="N130" s="22">
        <v>0.4042</v>
      </c>
      <c r="O130" s="19" t="s">
        <v>90</v>
      </c>
    </row>
    <row r="131" spans="1:15" x14ac:dyDescent="0.2">
      <c r="A131" s="16" t="s">
        <v>62</v>
      </c>
      <c r="B131" s="17" t="s">
        <v>223</v>
      </c>
      <c r="C131" s="18" t="s">
        <v>81</v>
      </c>
      <c r="D131" s="18" t="s">
        <v>81</v>
      </c>
      <c r="E131" s="18" t="s">
        <v>81</v>
      </c>
      <c r="F131" s="18" t="s">
        <v>81</v>
      </c>
      <c r="G131" s="18" t="s">
        <v>81</v>
      </c>
      <c r="H131" s="19" t="s">
        <v>81</v>
      </c>
      <c r="I131" s="16">
        <v>1</v>
      </c>
      <c r="J131" s="20">
        <v>3014</v>
      </c>
      <c r="K131" s="21">
        <v>602.79999999999995</v>
      </c>
      <c r="L131" s="19">
        <v>1500</v>
      </c>
      <c r="M131" s="19">
        <v>7500</v>
      </c>
      <c r="N131" s="22">
        <v>0.40186666666666665</v>
      </c>
      <c r="O131" s="19" t="s">
        <v>90</v>
      </c>
    </row>
    <row r="132" spans="1:15" x14ac:dyDescent="0.2">
      <c r="A132" s="16" t="s">
        <v>56</v>
      </c>
      <c r="B132" s="17" t="s">
        <v>338</v>
      </c>
      <c r="C132" s="18" t="s">
        <v>81</v>
      </c>
      <c r="D132" s="18" t="s">
        <v>81</v>
      </c>
      <c r="E132" s="18" t="s">
        <v>81</v>
      </c>
      <c r="F132" s="18" t="s">
        <v>81</v>
      </c>
      <c r="G132" s="18" t="s">
        <v>81</v>
      </c>
      <c r="H132" s="19">
        <v>1</v>
      </c>
      <c r="I132" s="16" t="s">
        <v>81</v>
      </c>
      <c r="J132" s="20">
        <v>2003</v>
      </c>
      <c r="K132" s="21">
        <v>400.6</v>
      </c>
      <c r="L132" s="19">
        <v>1000</v>
      </c>
      <c r="M132" s="19">
        <v>5000</v>
      </c>
      <c r="N132" s="22">
        <v>0.40060000000000001</v>
      </c>
      <c r="O132" s="19" t="s">
        <v>94</v>
      </c>
    </row>
    <row r="133" spans="1:15" x14ac:dyDescent="0.2">
      <c r="A133" s="16" t="s">
        <v>41</v>
      </c>
      <c r="B133" s="17" t="s">
        <v>209</v>
      </c>
      <c r="C133" s="18" t="s">
        <v>81</v>
      </c>
      <c r="D133" s="18" t="s">
        <v>81</v>
      </c>
      <c r="E133" s="18" t="s">
        <v>81</v>
      </c>
      <c r="F133" s="18" t="s">
        <v>81</v>
      </c>
      <c r="G133" s="18" t="s">
        <v>81</v>
      </c>
      <c r="H133" s="19">
        <v>1</v>
      </c>
      <c r="I133" s="16" t="s">
        <v>81</v>
      </c>
      <c r="J133" s="20">
        <v>1960</v>
      </c>
      <c r="K133" s="21">
        <v>392</v>
      </c>
      <c r="L133" s="19">
        <v>1000</v>
      </c>
      <c r="M133" s="19">
        <v>5000</v>
      </c>
      <c r="N133" s="22">
        <v>0.39200000000000002</v>
      </c>
      <c r="O133" s="19" t="s">
        <v>129</v>
      </c>
    </row>
    <row r="134" spans="1:15" x14ac:dyDescent="0.2">
      <c r="A134" s="16" t="s">
        <v>54</v>
      </c>
      <c r="B134" s="17" t="s">
        <v>331</v>
      </c>
      <c r="C134" s="18" t="s">
        <v>81</v>
      </c>
      <c r="D134" s="18">
        <v>1</v>
      </c>
      <c r="E134" s="18" t="s">
        <v>81</v>
      </c>
      <c r="F134" s="18" t="s">
        <v>81</v>
      </c>
      <c r="G134" s="18" t="s">
        <v>81</v>
      </c>
      <c r="H134" s="19">
        <v>1</v>
      </c>
      <c r="I134" s="16" t="s">
        <v>81</v>
      </c>
      <c r="J134" s="20">
        <v>1933</v>
      </c>
      <c r="K134" s="21">
        <v>386.6</v>
      </c>
      <c r="L134" s="19">
        <v>1000</v>
      </c>
      <c r="M134" s="19">
        <v>5000</v>
      </c>
      <c r="N134" s="22">
        <v>0.3866</v>
      </c>
      <c r="O134" s="19" t="s">
        <v>103</v>
      </c>
    </row>
    <row r="135" spans="1:15" x14ac:dyDescent="0.2">
      <c r="A135" s="16" t="s">
        <v>54</v>
      </c>
      <c r="B135" s="17" t="s">
        <v>323</v>
      </c>
      <c r="C135" s="18" t="s">
        <v>81</v>
      </c>
      <c r="D135" s="18" t="s">
        <v>81</v>
      </c>
      <c r="E135" s="18" t="s">
        <v>81</v>
      </c>
      <c r="F135" s="18" t="s">
        <v>81</v>
      </c>
      <c r="G135" s="18" t="s">
        <v>81</v>
      </c>
      <c r="H135" s="19">
        <v>1</v>
      </c>
      <c r="I135" s="16" t="s">
        <v>81</v>
      </c>
      <c r="J135" s="20">
        <v>1896</v>
      </c>
      <c r="K135" s="21">
        <v>379.2</v>
      </c>
      <c r="L135" s="19">
        <v>1000</v>
      </c>
      <c r="M135" s="19">
        <v>5000</v>
      </c>
      <c r="N135" s="22">
        <v>0.37919999999999998</v>
      </c>
      <c r="O135" s="19" t="s">
        <v>82</v>
      </c>
    </row>
    <row r="136" spans="1:15" x14ac:dyDescent="0.2">
      <c r="A136" s="16" t="s">
        <v>34</v>
      </c>
      <c r="B136" s="17" t="s">
        <v>125</v>
      </c>
      <c r="C136" s="18" t="s">
        <v>81</v>
      </c>
      <c r="D136" s="18" t="s">
        <v>81</v>
      </c>
      <c r="E136" s="18" t="s">
        <v>81</v>
      </c>
      <c r="F136" s="18" t="s">
        <v>81</v>
      </c>
      <c r="G136" s="18" t="s">
        <v>81</v>
      </c>
      <c r="H136" s="19">
        <v>1</v>
      </c>
      <c r="I136" s="16" t="s">
        <v>81</v>
      </c>
      <c r="J136" s="20">
        <v>1876</v>
      </c>
      <c r="K136" s="21">
        <v>375.2</v>
      </c>
      <c r="L136" s="19">
        <v>1000</v>
      </c>
      <c r="M136" s="19">
        <v>5000</v>
      </c>
      <c r="N136" s="22">
        <v>0.37519999999999998</v>
      </c>
      <c r="O136" s="19" t="s">
        <v>82</v>
      </c>
    </row>
    <row r="137" spans="1:15" x14ac:dyDescent="0.2">
      <c r="A137" s="16" t="s">
        <v>54</v>
      </c>
      <c r="B137" s="17" t="s">
        <v>333</v>
      </c>
      <c r="C137" s="18" t="s">
        <v>81</v>
      </c>
      <c r="D137" s="18" t="s">
        <v>81</v>
      </c>
      <c r="E137" s="18" t="s">
        <v>81</v>
      </c>
      <c r="F137" s="18" t="s">
        <v>81</v>
      </c>
      <c r="G137" s="18" t="s">
        <v>81</v>
      </c>
      <c r="H137" s="19" t="s">
        <v>81</v>
      </c>
      <c r="I137" s="16">
        <v>1</v>
      </c>
      <c r="J137" s="20">
        <v>2809</v>
      </c>
      <c r="K137" s="21">
        <v>561.79999999999995</v>
      </c>
      <c r="L137" s="19">
        <v>1500</v>
      </c>
      <c r="M137" s="19">
        <v>7500</v>
      </c>
      <c r="N137" s="22">
        <v>0.37453333333333333</v>
      </c>
      <c r="O137" s="19" t="s">
        <v>264</v>
      </c>
    </row>
    <row r="138" spans="1:15" x14ac:dyDescent="0.2">
      <c r="A138" s="16" t="s">
        <v>36</v>
      </c>
      <c r="B138" s="17" t="s">
        <v>146</v>
      </c>
      <c r="C138" s="18" t="s">
        <v>81</v>
      </c>
      <c r="D138" s="18" t="s">
        <v>81</v>
      </c>
      <c r="E138" s="18" t="s">
        <v>81</v>
      </c>
      <c r="F138" s="18" t="s">
        <v>81</v>
      </c>
      <c r="G138" s="18" t="s">
        <v>81</v>
      </c>
      <c r="H138" s="19">
        <v>1</v>
      </c>
      <c r="I138" s="16" t="s">
        <v>81</v>
      </c>
      <c r="J138" s="20">
        <v>1867</v>
      </c>
      <c r="K138" s="21">
        <v>373.4</v>
      </c>
      <c r="L138" s="19">
        <v>1000</v>
      </c>
      <c r="M138" s="19">
        <v>5000</v>
      </c>
      <c r="N138" s="22">
        <v>0.37340000000000001</v>
      </c>
      <c r="O138" s="19" t="s">
        <v>90</v>
      </c>
    </row>
    <row r="139" spans="1:15" x14ac:dyDescent="0.2">
      <c r="A139" s="16" t="s">
        <v>44</v>
      </c>
      <c r="B139" s="17" t="s">
        <v>234</v>
      </c>
      <c r="C139" s="18" t="s">
        <v>81</v>
      </c>
      <c r="D139" s="18">
        <v>1</v>
      </c>
      <c r="E139" s="18" t="s">
        <v>81</v>
      </c>
      <c r="F139" s="18" t="s">
        <v>81</v>
      </c>
      <c r="G139" s="18" t="s">
        <v>81</v>
      </c>
      <c r="H139" s="19">
        <v>1</v>
      </c>
      <c r="I139" s="16" t="s">
        <v>81</v>
      </c>
      <c r="J139" s="20">
        <v>1862</v>
      </c>
      <c r="K139" s="21">
        <v>372.4</v>
      </c>
      <c r="L139" s="19">
        <v>1000</v>
      </c>
      <c r="M139" s="19">
        <v>5000</v>
      </c>
      <c r="N139" s="22">
        <v>0.37240000000000001</v>
      </c>
      <c r="O139" s="19" t="s">
        <v>82</v>
      </c>
    </row>
    <row r="140" spans="1:15" x14ac:dyDescent="0.2">
      <c r="A140" s="16" t="s">
        <v>54</v>
      </c>
      <c r="B140" s="17" t="s">
        <v>325</v>
      </c>
      <c r="C140" s="18" t="s">
        <v>81</v>
      </c>
      <c r="D140" s="18">
        <v>1</v>
      </c>
      <c r="E140" s="18" t="s">
        <v>81</v>
      </c>
      <c r="F140" s="18" t="s">
        <v>81</v>
      </c>
      <c r="G140" s="18" t="s">
        <v>81</v>
      </c>
      <c r="H140" s="19">
        <v>1</v>
      </c>
      <c r="I140" s="16" t="s">
        <v>81</v>
      </c>
      <c r="J140" s="20">
        <v>1855</v>
      </c>
      <c r="K140" s="21">
        <v>371</v>
      </c>
      <c r="L140" s="19">
        <v>1000</v>
      </c>
      <c r="M140" s="19">
        <v>5000</v>
      </c>
      <c r="N140" s="22">
        <v>0.371</v>
      </c>
      <c r="O140" s="19" t="s">
        <v>103</v>
      </c>
    </row>
    <row r="141" spans="1:15" x14ac:dyDescent="0.2">
      <c r="A141" s="16" t="s">
        <v>34</v>
      </c>
      <c r="B141" s="17" t="s">
        <v>121</v>
      </c>
      <c r="C141" s="18" t="s">
        <v>81</v>
      </c>
      <c r="D141" s="18" t="s">
        <v>81</v>
      </c>
      <c r="E141" s="18" t="s">
        <v>81</v>
      </c>
      <c r="F141" s="18" t="s">
        <v>81</v>
      </c>
      <c r="G141" s="18" t="s">
        <v>81</v>
      </c>
      <c r="H141" s="19" t="s">
        <v>81</v>
      </c>
      <c r="I141" s="16">
        <v>1</v>
      </c>
      <c r="J141" s="20">
        <v>2756</v>
      </c>
      <c r="K141" s="21">
        <v>551.20000000000005</v>
      </c>
      <c r="L141" s="19">
        <v>1500</v>
      </c>
      <c r="M141" s="19">
        <v>7500</v>
      </c>
      <c r="N141" s="22">
        <v>0.36746666666666666</v>
      </c>
      <c r="O141" s="19" t="s">
        <v>86</v>
      </c>
    </row>
    <row r="142" spans="1:15" x14ac:dyDescent="0.2">
      <c r="A142" s="16" t="s">
        <v>32</v>
      </c>
      <c r="B142" s="17" t="s">
        <v>102</v>
      </c>
      <c r="C142" s="18" t="s">
        <v>81</v>
      </c>
      <c r="D142" s="18" t="s">
        <v>81</v>
      </c>
      <c r="E142" s="18" t="s">
        <v>81</v>
      </c>
      <c r="F142" s="18" t="s">
        <v>81</v>
      </c>
      <c r="G142" s="18" t="s">
        <v>81</v>
      </c>
      <c r="H142" s="19">
        <v>1</v>
      </c>
      <c r="I142" s="16" t="s">
        <v>81</v>
      </c>
      <c r="J142" s="20">
        <v>1828</v>
      </c>
      <c r="K142" s="21">
        <v>365.6</v>
      </c>
      <c r="L142" s="19">
        <v>1000</v>
      </c>
      <c r="M142" s="19">
        <v>5000</v>
      </c>
      <c r="N142" s="22">
        <v>0.36559999999999998</v>
      </c>
      <c r="O142" s="19" t="s">
        <v>103</v>
      </c>
    </row>
    <row r="143" spans="1:15" x14ac:dyDescent="0.2">
      <c r="A143" s="16" t="s">
        <v>34</v>
      </c>
      <c r="B143" s="17" t="s">
        <v>137</v>
      </c>
      <c r="C143" s="18" t="s">
        <v>81</v>
      </c>
      <c r="D143" s="18">
        <v>5</v>
      </c>
      <c r="E143" s="18" t="s">
        <v>81</v>
      </c>
      <c r="F143" s="18" t="s">
        <v>81</v>
      </c>
      <c r="G143" s="18" t="s">
        <v>81</v>
      </c>
      <c r="H143" s="19">
        <v>1</v>
      </c>
      <c r="I143" s="16" t="s">
        <v>81</v>
      </c>
      <c r="J143" s="20">
        <v>1828</v>
      </c>
      <c r="K143" s="21">
        <v>365.6</v>
      </c>
      <c r="L143" s="19">
        <v>1000</v>
      </c>
      <c r="M143" s="19">
        <v>5000</v>
      </c>
      <c r="N143" s="22">
        <v>0.36559999999999998</v>
      </c>
      <c r="O143" s="19" t="s">
        <v>86</v>
      </c>
    </row>
    <row r="144" spans="1:15" x14ac:dyDescent="0.2">
      <c r="A144" s="16" t="s">
        <v>56</v>
      </c>
      <c r="B144" s="17" t="s">
        <v>357</v>
      </c>
      <c r="C144" s="18" t="s">
        <v>81</v>
      </c>
      <c r="D144" s="18">
        <v>2</v>
      </c>
      <c r="E144" s="18" t="s">
        <v>81</v>
      </c>
      <c r="F144" s="18" t="s">
        <v>81</v>
      </c>
      <c r="G144" s="18" t="s">
        <v>81</v>
      </c>
      <c r="H144" s="19">
        <v>1</v>
      </c>
      <c r="I144" s="16" t="s">
        <v>81</v>
      </c>
      <c r="J144" s="20">
        <v>1828</v>
      </c>
      <c r="K144" s="21">
        <v>365.6</v>
      </c>
      <c r="L144" s="19">
        <v>1000</v>
      </c>
      <c r="M144" s="19">
        <v>5000</v>
      </c>
      <c r="N144" s="22">
        <v>0.36559999999999998</v>
      </c>
      <c r="O144" s="19" t="s">
        <v>82</v>
      </c>
    </row>
    <row r="145" spans="1:15" x14ac:dyDescent="0.2">
      <c r="A145" s="16" t="s">
        <v>54</v>
      </c>
      <c r="B145" s="17" t="s">
        <v>324</v>
      </c>
      <c r="C145" s="18" t="s">
        <v>81</v>
      </c>
      <c r="D145" s="18" t="s">
        <v>81</v>
      </c>
      <c r="E145" s="18" t="s">
        <v>81</v>
      </c>
      <c r="F145" s="18" t="s">
        <v>81</v>
      </c>
      <c r="G145" s="18" t="s">
        <v>81</v>
      </c>
      <c r="H145" s="19" t="s">
        <v>81</v>
      </c>
      <c r="I145" s="16">
        <v>1</v>
      </c>
      <c r="J145" s="20">
        <v>2644</v>
      </c>
      <c r="K145" s="21">
        <v>528.79999999999995</v>
      </c>
      <c r="L145" s="19">
        <v>1500</v>
      </c>
      <c r="M145" s="19">
        <v>7500</v>
      </c>
      <c r="N145" s="22">
        <v>0.35253333333333331</v>
      </c>
      <c r="O145" s="19" t="s">
        <v>82</v>
      </c>
    </row>
    <row r="146" spans="1:15" x14ac:dyDescent="0.2">
      <c r="A146" s="16" t="s">
        <v>41</v>
      </c>
      <c r="B146" s="17" t="s">
        <v>206</v>
      </c>
      <c r="C146" s="18" t="s">
        <v>81</v>
      </c>
      <c r="D146" s="18" t="s">
        <v>81</v>
      </c>
      <c r="E146" s="18" t="s">
        <v>81</v>
      </c>
      <c r="F146" s="18" t="s">
        <v>81</v>
      </c>
      <c r="G146" s="18" t="s">
        <v>81</v>
      </c>
      <c r="H146" s="19">
        <v>1</v>
      </c>
      <c r="I146" s="16" t="s">
        <v>81</v>
      </c>
      <c r="J146" s="20">
        <v>1732</v>
      </c>
      <c r="K146" s="21">
        <v>346.4</v>
      </c>
      <c r="L146" s="19">
        <v>1000</v>
      </c>
      <c r="M146" s="19">
        <v>5000</v>
      </c>
      <c r="N146" s="22">
        <v>0.34639999999999999</v>
      </c>
      <c r="O146" s="19" t="s">
        <v>90</v>
      </c>
    </row>
    <row r="147" spans="1:15" x14ac:dyDescent="0.2">
      <c r="A147" s="16" t="s">
        <v>56</v>
      </c>
      <c r="B147" s="17" t="s">
        <v>361</v>
      </c>
      <c r="C147" s="18" t="s">
        <v>81</v>
      </c>
      <c r="D147" s="18" t="s">
        <v>81</v>
      </c>
      <c r="E147" s="18" t="s">
        <v>81</v>
      </c>
      <c r="F147" s="18" t="s">
        <v>81</v>
      </c>
      <c r="G147" s="18" t="s">
        <v>81</v>
      </c>
      <c r="H147" s="19">
        <v>1</v>
      </c>
      <c r="I147" s="16" t="s">
        <v>81</v>
      </c>
      <c r="J147" s="20">
        <v>1726</v>
      </c>
      <c r="K147" s="21">
        <v>345.2</v>
      </c>
      <c r="L147" s="19">
        <v>1000</v>
      </c>
      <c r="M147" s="19">
        <v>5000</v>
      </c>
      <c r="N147" s="22">
        <v>0.34520000000000001</v>
      </c>
      <c r="O147" s="19" t="s">
        <v>86</v>
      </c>
    </row>
    <row r="148" spans="1:15" x14ac:dyDescent="0.2">
      <c r="A148" s="16" t="s">
        <v>32</v>
      </c>
      <c r="B148" s="17" t="s">
        <v>100</v>
      </c>
      <c r="C148" s="18" t="s">
        <v>81</v>
      </c>
      <c r="D148" s="18">
        <v>7</v>
      </c>
      <c r="E148" s="18">
        <v>10</v>
      </c>
      <c r="F148" s="18" t="s">
        <v>81</v>
      </c>
      <c r="G148" s="18" t="s">
        <v>81</v>
      </c>
      <c r="H148" s="19" t="s">
        <v>81</v>
      </c>
      <c r="I148" s="16">
        <v>1</v>
      </c>
      <c r="J148" s="20">
        <v>2570</v>
      </c>
      <c r="K148" s="21">
        <v>514</v>
      </c>
      <c r="L148" s="19">
        <v>1500</v>
      </c>
      <c r="M148" s="19">
        <v>7500</v>
      </c>
      <c r="N148" s="22">
        <v>0.34266666666666667</v>
      </c>
      <c r="O148" s="19" t="s">
        <v>84</v>
      </c>
    </row>
    <row r="149" spans="1:15" x14ac:dyDescent="0.2">
      <c r="A149" s="16" t="s">
        <v>32</v>
      </c>
      <c r="B149" s="17" t="s">
        <v>89</v>
      </c>
      <c r="C149" s="18" t="s">
        <v>81</v>
      </c>
      <c r="D149" s="18" t="s">
        <v>81</v>
      </c>
      <c r="E149" s="18" t="s">
        <v>81</v>
      </c>
      <c r="F149" s="18" t="s">
        <v>81</v>
      </c>
      <c r="G149" s="18" t="s">
        <v>81</v>
      </c>
      <c r="H149" s="19">
        <v>1</v>
      </c>
      <c r="I149" s="16" t="s">
        <v>81</v>
      </c>
      <c r="J149" s="20">
        <v>1707</v>
      </c>
      <c r="K149" s="21">
        <v>341.4</v>
      </c>
      <c r="L149" s="19">
        <v>1000</v>
      </c>
      <c r="M149" s="19">
        <v>5000</v>
      </c>
      <c r="N149" s="22">
        <v>0.34139999999999998</v>
      </c>
      <c r="O149" s="19" t="s">
        <v>90</v>
      </c>
    </row>
    <row r="150" spans="1:15" x14ac:dyDescent="0.2">
      <c r="A150" s="16" t="s">
        <v>48</v>
      </c>
      <c r="B150" s="17" t="s">
        <v>252</v>
      </c>
      <c r="C150" s="18" t="s">
        <v>81</v>
      </c>
      <c r="D150" s="18" t="s">
        <v>81</v>
      </c>
      <c r="E150" s="18" t="s">
        <v>81</v>
      </c>
      <c r="F150" s="18" t="s">
        <v>81</v>
      </c>
      <c r="G150" s="18" t="s">
        <v>81</v>
      </c>
      <c r="H150" s="19">
        <v>1</v>
      </c>
      <c r="I150" s="16" t="s">
        <v>81</v>
      </c>
      <c r="J150" s="20">
        <v>1689</v>
      </c>
      <c r="K150" s="21">
        <v>337.8</v>
      </c>
      <c r="L150" s="19">
        <v>1000</v>
      </c>
      <c r="M150" s="19">
        <v>5000</v>
      </c>
      <c r="N150" s="22">
        <v>0.33779999999999999</v>
      </c>
      <c r="O150" s="19" t="s">
        <v>82</v>
      </c>
    </row>
    <row r="151" spans="1:15" x14ac:dyDescent="0.2">
      <c r="A151" s="16" t="s">
        <v>56</v>
      </c>
      <c r="B151" s="17" t="s">
        <v>342</v>
      </c>
      <c r="C151" s="18" t="s">
        <v>81</v>
      </c>
      <c r="D151" s="18" t="s">
        <v>81</v>
      </c>
      <c r="E151" s="18" t="s">
        <v>81</v>
      </c>
      <c r="F151" s="18" t="s">
        <v>81</v>
      </c>
      <c r="G151" s="18" t="s">
        <v>81</v>
      </c>
      <c r="H151" s="19">
        <v>1</v>
      </c>
      <c r="I151" s="16" t="s">
        <v>81</v>
      </c>
      <c r="J151" s="20">
        <v>1673</v>
      </c>
      <c r="K151" s="21">
        <v>334.6</v>
      </c>
      <c r="L151" s="19">
        <v>1000</v>
      </c>
      <c r="M151" s="19">
        <v>5000</v>
      </c>
      <c r="N151" s="22">
        <v>0.33460000000000001</v>
      </c>
      <c r="O151" s="19" t="s">
        <v>94</v>
      </c>
    </row>
    <row r="152" spans="1:15" x14ac:dyDescent="0.2">
      <c r="A152" s="16" t="s">
        <v>46</v>
      </c>
      <c r="B152" s="17" t="s">
        <v>238</v>
      </c>
      <c r="C152" s="18" t="s">
        <v>81</v>
      </c>
      <c r="D152" s="18" t="s">
        <v>81</v>
      </c>
      <c r="E152" s="18" t="s">
        <v>81</v>
      </c>
      <c r="F152" s="18" t="s">
        <v>81</v>
      </c>
      <c r="G152" s="18" t="s">
        <v>81</v>
      </c>
      <c r="H152" s="19">
        <v>1</v>
      </c>
      <c r="I152" s="16" t="s">
        <v>81</v>
      </c>
      <c r="J152" s="20">
        <v>1672</v>
      </c>
      <c r="K152" s="21">
        <v>334.4</v>
      </c>
      <c r="L152" s="19">
        <v>1000</v>
      </c>
      <c r="M152" s="19">
        <v>5000</v>
      </c>
      <c r="N152" s="22">
        <v>0.33439999999999998</v>
      </c>
      <c r="O152" s="19" t="s">
        <v>103</v>
      </c>
    </row>
    <row r="153" spans="1:15" x14ac:dyDescent="0.2">
      <c r="A153" s="16" t="s">
        <v>52</v>
      </c>
      <c r="B153" s="17" t="s">
        <v>277</v>
      </c>
      <c r="C153" s="18" t="s">
        <v>81</v>
      </c>
      <c r="D153" s="18">
        <v>1</v>
      </c>
      <c r="E153" s="18" t="s">
        <v>81</v>
      </c>
      <c r="F153" s="18" t="s">
        <v>81</v>
      </c>
      <c r="G153" s="18" t="s">
        <v>81</v>
      </c>
      <c r="H153" s="19">
        <v>1</v>
      </c>
      <c r="I153" s="16" t="s">
        <v>81</v>
      </c>
      <c r="J153" s="20">
        <v>1672</v>
      </c>
      <c r="K153" s="21">
        <v>334.4</v>
      </c>
      <c r="L153" s="19">
        <v>1000</v>
      </c>
      <c r="M153" s="19">
        <v>5000</v>
      </c>
      <c r="N153" s="22">
        <v>0.33439999999999998</v>
      </c>
      <c r="O153" s="19" t="s">
        <v>86</v>
      </c>
    </row>
    <row r="154" spans="1:15" x14ac:dyDescent="0.2">
      <c r="A154" s="16" t="s">
        <v>54</v>
      </c>
      <c r="B154" s="17" t="s">
        <v>332</v>
      </c>
      <c r="C154" s="18" t="s">
        <v>81</v>
      </c>
      <c r="D154" s="18">
        <v>1</v>
      </c>
      <c r="E154" s="18" t="s">
        <v>81</v>
      </c>
      <c r="F154" s="18" t="s">
        <v>81</v>
      </c>
      <c r="G154" s="18" t="s">
        <v>81</v>
      </c>
      <c r="H154" s="19">
        <v>1</v>
      </c>
      <c r="I154" s="16" t="s">
        <v>81</v>
      </c>
      <c r="J154" s="20">
        <v>1637</v>
      </c>
      <c r="K154" s="21">
        <v>327.39999999999998</v>
      </c>
      <c r="L154" s="19">
        <v>1000</v>
      </c>
      <c r="M154" s="19">
        <v>5000</v>
      </c>
      <c r="N154" s="22">
        <v>0.32740000000000002</v>
      </c>
      <c r="O154" s="19" t="s">
        <v>103</v>
      </c>
    </row>
    <row r="155" spans="1:15" x14ac:dyDescent="0.2">
      <c r="A155" s="16" t="s">
        <v>32</v>
      </c>
      <c r="B155" s="17" t="s">
        <v>92</v>
      </c>
      <c r="C155" s="18" t="s">
        <v>81</v>
      </c>
      <c r="D155" s="18" t="s">
        <v>81</v>
      </c>
      <c r="E155" s="18" t="s">
        <v>81</v>
      </c>
      <c r="F155" s="18" t="s">
        <v>81</v>
      </c>
      <c r="G155" s="18" t="s">
        <v>81</v>
      </c>
      <c r="H155" s="19" t="s">
        <v>81</v>
      </c>
      <c r="I155" s="16">
        <v>1</v>
      </c>
      <c r="J155" s="20">
        <v>2410</v>
      </c>
      <c r="K155" s="21">
        <v>482</v>
      </c>
      <c r="L155" s="19">
        <v>1500</v>
      </c>
      <c r="M155" s="19">
        <v>7500</v>
      </c>
      <c r="N155" s="22">
        <v>0.32133333333333336</v>
      </c>
      <c r="O155" s="19" t="s">
        <v>82</v>
      </c>
    </row>
    <row r="156" spans="1:15" x14ac:dyDescent="0.2">
      <c r="A156" s="16" t="s">
        <v>32</v>
      </c>
      <c r="B156" s="17" t="s">
        <v>118</v>
      </c>
      <c r="C156" s="18" t="s">
        <v>81</v>
      </c>
      <c r="D156" s="18" t="s">
        <v>81</v>
      </c>
      <c r="E156" s="18" t="s">
        <v>81</v>
      </c>
      <c r="F156" s="18" t="s">
        <v>81</v>
      </c>
      <c r="G156" s="18" t="s">
        <v>81</v>
      </c>
      <c r="H156" s="19" t="s">
        <v>81</v>
      </c>
      <c r="I156" s="16">
        <v>1</v>
      </c>
      <c r="J156" s="20">
        <v>2380</v>
      </c>
      <c r="K156" s="21">
        <v>476</v>
      </c>
      <c r="L156" s="19">
        <v>1500</v>
      </c>
      <c r="M156" s="19">
        <v>7500</v>
      </c>
      <c r="N156" s="22">
        <v>0.31733333333333336</v>
      </c>
      <c r="O156" s="19" t="s">
        <v>82</v>
      </c>
    </row>
    <row r="157" spans="1:15" x14ac:dyDescent="0.2">
      <c r="A157" s="16" t="s">
        <v>60</v>
      </c>
      <c r="B157" s="17" t="s">
        <v>386</v>
      </c>
      <c r="C157" s="18" t="s">
        <v>81</v>
      </c>
      <c r="D157" s="18">
        <v>2</v>
      </c>
      <c r="E157" s="18" t="s">
        <v>81</v>
      </c>
      <c r="F157" s="18" t="s">
        <v>81</v>
      </c>
      <c r="G157" s="18" t="s">
        <v>81</v>
      </c>
      <c r="H157" s="19" t="s">
        <v>81</v>
      </c>
      <c r="I157" s="16">
        <v>1</v>
      </c>
      <c r="J157" s="20">
        <v>2350</v>
      </c>
      <c r="K157" s="21">
        <v>470</v>
      </c>
      <c r="L157" s="19">
        <v>1500</v>
      </c>
      <c r="M157" s="19">
        <v>7500</v>
      </c>
      <c r="N157" s="22">
        <v>0.31333333333333335</v>
      </c>
      <c r="O157" s="19" t="s">
        <v>86</v>
      </c>
    </row>
    <row r="158" spans="1:15" x14ac:dyDescent="0.2">
      <c r="A158" s="16" t="s">
        <v>32</v>
      </c>
      <c r="B158" s="17" t="s">
        <v>115</v>
      </c>
      <c r="C158" s="18" t="s">
        <v>81</v>
      </c>
      <c r="D158" s="18" t="s">
        <v>81</v>
      </c>
      <c r="E158" s="18" t="s">
        <v>81</v>
      </c>
      <c r="F158" s="18" t="s">
        <v>81</v>
      </c>
      <c r="G158" s="18" t="s">
        <v>81</v>
      </c>
      <c r="H158" s="19">
        <v>1</v>
      </c>
      <c r="I158" s="16" t="s">
        <v>81</v>
      </c>
      <c r="J158" s="20">
        <v>1554</v>
      </c>
      <c r="K158" s="21">
        <v>310.8</v>
      </c>
      <c r="L158" s="19">
        <v>1000</v>
      </c>
      <c r="M158" s="19">
        <v>5000</v>
      </c>
      <c r="N158" s="22">
        <v>0.31080000000000002</v>
      </c>
      <c r="O158" s="19" t="s">
        <v>94</v>
      </c>
    </row>
    <row r="159" spans="1:15" x14ac:dyDescent="0.2">
      <c r="A159" s="16" t="s">
        <v>36</v>
      </c>
      <c r="B159" s="17" t="s">
        <v>149</v>
      </c>
      <c r="C159" s="18" t="s">
        <v>81</v>
      </c>
      <c r="D159" s="18" t="s">
        <v>81</v>
      </c>
      <c r="E159" s="18" t="s">
        <v>81</v>
      </c>
      <c r="F159" s="18" t="s">
        <v>81</v>
      </c>
      <c r="G159" s="18" t="s">
        <v>81</v>
      </c>
      <c r="H159" s="19">
        <v>1</v>
      </c>
      <c r="I159" s="16" t="s">
        <v>81</v>
      </c>
      <c r="J159" s="20">
        <v>1546</v>
      </c>
      <c r="K159" s="21">
        <v>309.2</v>
      </c>
      <c r="L159" s="19">
        <v>1000</v>
      </c>
      <c r="M159" s="19">
        <v>5000</v>
      </c>
      <c r="N159" s="22">
        <v>0.30919999999999997</v>
      </c>
      <c r="O159" s="19" t="s">
        <v>82</v>
      </c>
    </row>
    <row r="160" spans="1:15" x14ac:dyDescent="0.2">
      <c r="A160" s="16" t="s">
        <v>52</v>
      </c>
      <c r="B160" s="17" t="s">
        <v>295</v>
      </c>
      <c r="C160" s="18" t="s">
        <v>81</v>
      </c>
      <c r="D160" s="18" t="s">
        <v>81</v>
      </c>
      <c r="E160" s="18" t="s">
        <v>81</v>
      </c>
      <c r="F160" s="18" t="s">
        <v>81</v>
      </c>
      <c r="G160" s="18" t="s">
        <v>81</v>
      </c>
      <c r="H160" s="19" t="s">
        <v>81</v>
      </c>
      <c r="I160" s="16">
        <v>1</v>
      </c>
      <c r="J160" s="20">
        <v>2317</v>
      </c>
      <c r="K160" s="21">
        <v>463.4</v>
      </c>
      <c r="L160" s="19">
        <v>1500</v>
      </c>
      <c r="M160" s="19">
        <v>7500</v>
      </c>
      <c r="N160" s="22">
        <v>0.30893333333333334</v>
      </c>
      <c r="O160" s="19" t="s">
        <v>90</v>
      </c>
    </row>
    <row r="161" spans="1:15" x14ac:dyDescent="0.2">
      <c r="A161" s="16" t="s">
        <v>46</v>
      </c>
      <c r="B161" s="17" t="s">
        <v>244</v>
      </c>
      <c r="C161" s="18" t="s">
        <v>81</v>
      </c>
      <c r="D161" s="18" t="s">
        <v>81</v>
      </c>
      <c r="E161" s="18" t="s">
        <v>81</v>
      </c>
      <c r="F161" s="18">
        <v>1</v>
      </c>
      <c r="G161" s="18" t="s">
        <v>81</v>
      </c>
      <c r="H161" s="19">
        <v>1</v>
      </c>
      <c r="I161" s="16" t="s">
        <v>81</v>
      </c>
      <c r="J161" s="20">
        <v>1544</v>
      </c>
      <c r="K161" s="21">
        <v>308.8</v>
      </c>
      <c r="L161" s="19">
        <v>1000</v>
      </c>
      <c r="M161" s="19">
        <v>5000</v>
      </c>
      <c r="N161" s="22">
        <v>0.30880000000000002</v>
      </c>
      <c r="O161" s="19" t="s">
        <v>94</v>
      </c>
    </row>
    <row r="162" spans="1:15" x14ac:dyDescent="0.2">
      <c r="A162" s="16" t="s">
        <v>32</v>
      </c>
      <c r="B162" s="17" t="s">
        <v>95</v>
      </c>
      <c r="C162" s="18" t="s">
        <v>81</v>
      </c>
      <c r="D162" s="18" t="s">
        <v>81</v>
      </c>
      <c r="E162" s="18" t="s">
        <v>81</v>
      </c>
      <c r="F162" s="18" t="s">
        <v>81</v>
      </c>
      <c r="G162" s="18" t="s">
        <v>81</v>
      </c>
      <c r="H162" s="19">
        <v>1</v>
      </c>
      <c r="I162" s="16" t="s">
        <v>81</v>
      </c>
      <c r="J162" s="20">
        <v>1532</v>
      </c>
      <c r="K162" s="21">
        <v>306.39999999999998</v>
      </c>
      <c r="L162" s="19">
        <v>1000</v>
      </c>
      <c r="M162" s="19">
        <v>5000</v>
      </c>
      <c r="N162" s="22">
        <v>0.30640000000000001</v>
      </c>
      <c r="O162" s="19" t="s">
        <v>94</v>
      </c>
    </row>
    <row r="163" spans="1:15" x14ac:dyDescent="0.2">
      <c r="A163" s="16" t="s">
        <v>46</v>
      </c>
      <c r="B163" s="17" t="s">
        <v>246</v>
      </c>
      <c r="C163" s="18" t="s">
        <v>81</v>
      </c>
      <c r="D163" s="18" t="s">
        <v>81</v>
      </c>
      <c r="E163" s="18" t="s">
        <v>81</v>
      </c>
      <c r="F163" s="18" t="s">
        <v>81</v>
      </c>
      <c r="G163" s="18" t="s">
        <v>81</v>
      </c>
      <c r="H163" s="19">
        <v>1</v>
      </c>
      <c r="I163" s="16" t="s">
        <v>81</v>
      </c>
      <c r="J163" s="20">
        <v>1504</v>
      </c>
      <c r="K163" s="21">
        <v>300.8</v>
      </c>
      <c r="L163" s="19">
        <v>1000</v>
      </c>
      <c r="M163" s="19">
        <v>5000</v>
      </c>
      <c r="N163" s="22">
        <v>0.30080000000000001</v>
      </c>
      <c r="O163" s="19" t="s">
        <v>94</v>
      </c>
    </row>
    <row r="164" spans="1:15" x14ac:dyDescent="0.2">
      <c r="A164" s="16" t="s">
        <v>52</v>
      </c>
      <c r="B164" s="17" t="s">
        <v>285</v>
      </c>
      <c r="C164" s="18" t="s">
        <v>81</v>
      </c>
      <c r="D164" s="18" t="s">
        <v>81</v>
      </c>
      <c r="E164" s="18" t="s">
        <v>81</v>
      </c>
      <c r="F164" s="18" t="s">
        <v>81</v>
      </c>
      <c r="G164" s="18" t="s">
        <v>81</v>
      </c>
      <c r="H164" s="19" t="s">
        <v>81</v>
      </c>
      <c r="I164" s="16">
        <v>1</v>
      </c>
      <c r="J164" s="20">
        <v>2247</v>
      </c>
      <c r="K164" s="21">
        <v>449.4</v>
      </c>
      <c r="L164" s="19">
        <v>1500</v>
      </c>
      <c r="M164" s="19">
        <v>7500</v>
      </c>
      <c r="N164" s="22">
        <v>0.29959999999999998</v>
      </c>
      <c r="O164" s="19" t="s">
        <v>90</v>
      </c>
    </row>
    <row r="165" spans="1:15" x14ac:dyDescent="0.2">
      <c r="A165" s="16" t="s">
        <v>44</v>
      </c>
      <c r="B165" s="17" t="s">
        <v>231</v>
      </c>
      <c r="C165" s="18" t="s">
        <v>81</v>
      </c>
      <c r="D165" s="18">
        <v>6</v>
      </c>
      <c r="E165" s="18" t="s">
        <v>81</v>
      </c>
      <c r="F165" s="18">
        <v>5</v>
      </c>
      <c r="G165" s="18" t="s">
        <v>81</v>
      </c>
      <c r="H165" s="19">
        <v>1</v>
      </c>
      <c r="I165" s="16" t="s">
        <v>81</v>
      </c>
      <c r="J165" s="20">
        <v>1490</v>
      </c>
      <c r="K165" s="21">
        <v>298</v>
      </c>
      <c r="L165" s="19">
        <v>1000</v>
      </c>
      <c r="M165" s="19">
        <v>5000</v>
      </c>
      <c r="N165" s="22">
        <v>0.29799999999999999</v>
      </c>
      <c r="O165" s="19" t="s">
        <v>82</v>
      </c>
    </row>
    <row r="166" spans="1:15" x14ac:dyDescent="0.2">
      <c r="A166" s="16" t="s">
        <v>54</v>
      </c>
      <c r="B166" s="17" t="s">
        <v>322</v>
      </c>
      <c r="C166" s="18" t="s">
        <v>81</v>
      </c>
      <c r="D166" s="18" t="s">
        <v>81</v>
      </c>
      <c r="E166" s="18" t="s">
        <v>81</v>
      </c>
      <c r="F166" s="18" t="s">
        <v>81</v>
      </c>
      <c r="G166" s="18" t="s">
        <v>81</v>
      </c>
      <c r="H166" s="19">
        <v>1</v>
      </c>
      <c r="I166" s="16" t="s">
        <v>81</v>
      </c>
      <c r="J166" s="20">
        <v>1449</v>
      </c>
      <c r="K166" s="21">
        <v>289.8</v>
      </c>
      <c r="L166" s="19">
        <v>1000</v>
      </c>
      <c r="M166" s="19">
        <v>5000</v>
      </c>
      <c r="N166" s="22">
        <v>0.2898</v>
      </c>
      <c r="O166" s="19" t="s">
        <v>103</v>
      </c>
    </row>
    <row r="167" spans="1:15" x14ac:dyDescent="0.2">
      <c r="A167" s="16" t="s">
        <v>56</v>
      </c>
      <c r="B167" s="17" t="s">
        <v>364</v>
      </c>
      <c r="C167" s="18" t="s">
        <v>81</v>
      </c>
      <c r="D167" s="18" t="s">
        <v>81</v>
      </c>
      <c r="E167" s="18" t="s">
        <v>81</v>
      </c>
      <c r="F167" s="18" t="s">
        <v>81</v>
      </c>
      <c r="G167" s="18" t="s">
        <v>81</v>
      </c>
      <c r="H167" s="19" t="s">
        <v>81</v>
      </c>
      <c r="I167" s="16">
        <v>1</v>
      </c>
      <c r="J167" s="20">
        <v>2045</v>
      </c>
      <c r="K167" s="21">
        <v>409</v>
      </c>
      <c r="L167" s="19">
        <v>1500</v>
      </c>
      <c r="M167" s="19">
        <v>7500</v>
      </c>
      <c r="N167" s="22">
        <v>0.27266666666666667</v>
      </c>
      <c r="O167" s="19" t="s">
        <v>86</v>
      </c>
    </row>
    <row r="168" spans="1:15" x14ac:dyDescent="0.2">
      <c r="A168" s="16" t="s">
        <v>52</v>
      </c>
      <c r="B168" s="17" t="s">
        <v>283</v>
      </c>
      <c r="C168" s="18" t="s">
        <v>81</v>
      </c>
      <c r="D168" s="18" t="s">
        <v>81</v>
      </c>
      <c r="E168" s="18" t="s">
        <v>81</v>
      </c>
      <c r="F168" s="18" t="s">
        <v>81</v>
      </c>
      <c r="G168" s="18" t="s">
        <v>81</v>
      </c>
      <c r="H168" s="19" t="s">
        <v>81</v>
      </c>
      <c r="I168" s="16">
        <v>1</v>
      </c>
      <c r="J168" s="20">
        <v>2034</v>
      </c>
      <c r="K168" s="21">
        <v>406.8</v>
      </c>
      <c r="L168" s="19">
        <v>1500</v>
      </c>
      <c r="M168" s="19">
        <v>7500</v>
      </c>
      <c r="N168" s="22">
        <v>0.2712</v>
      </c>
      <c r="O168" s="19" t="s">
        <v>103</v>
      </c>
    </row>
    <row r="169" spans="1:15" x14ac:dyDescent="0.2">
      <c r="A169" s="16" t="s">
        <v>58</v>
      </c>
      <c r="B169" s="17" t="s">
        <v>371</v>
      </c>
      <c r="C169" s="18" t="s">
        <v>81</v>
      </c>
      <c r="D169" s="18">
        <v>2</v>
      </c>
      <c r="E169" s="18" t="s">
        <v>81</v>
      </c>
      <c r="F169" s="18">
        <v>2</v>
      </c>
      <c r="G169" s="18" t="s">
        <v>81</v>
      </c>
      <c r="H169" s="19" t="s">
        <v>81</v>
      </c>
      <c r="I169" s="16">
        <v>1</v>
      </c>
      <c r="J169" s="20">
        <v>2003</v>
      </c>
      <c r="K169" s="21">
        <v>400.6</v>
      </c>
      <c r="L169" s="19">
        <v>1500</v>
      </c>
      <c r="M169" s="19">
        <v>7500</v>
      </c>
      <c r="N169" s="22">
        <v>0.26706666666666667</v>
      </c>
      <c r="O169" s="19" t="s">
        <v>82</v>
      </c>
    </row>
    <row r="170" spans="1:15" x14ac:dyDescent="0.2">
      <c r="A170" s="16" t="s">
        <v>54</v>
      </c>
      <c r="B170" s="17" t="s">
        <v>337</v>
      </c>
      <c r="C170" s="18" t="s">
        <v>81</v>
      </c>
      <c r="D170" s="18" t="s">
        <v>81</v>
      </c>
      <c r="E170" s="18" t="s">
        <v>81</v>
      </c>
      <c r="F170" s="18" t="s">
        <v>81</v>
      </c>
      <c r="G170" s="18" t="s">
        <v>81</v>
      </c>
      <c r="H170" s="19" t="s">
        <v>81</v>
      </c>
      <c r="I170" s="16">
        <v>1</v>
      </c>
      <c r="J170" s="20">
        <v>1966</v>
      </c>
      <c r="K170" s="21">
        <v>393.2</v>
      </c>
      <c r="L170" s="19">
        <v>1500</v>
      </c>
      <c r="M170" s="19">
        <v>7500</v>
      </c>
      <c r="N170" s="22">
        <v>0.26213333333333333</v>
      </c>
      <c r="O170" s="19" t="s">
        <v>90</v>
      </c>
    </row>
    <row r="171" spans="1:15" x14ac:dyDescent="0.2">
      <c r="A171" s="16" t="s">
        <v>48</v>
      </c>
      <c r="B171" s="17" t="s">
        <v>251</v>
      </c>
      <c r="C171" s="18" t="s">
        <v>81</v>
      </c>
      <c r="D171" s="18" t="s">
        <v>81</v>
      </c>
      <c r="E171" s="18" t="s">
        <v>81</v>
      </c>
      <c r="F171" s="18" t="s">
        <v>81</v>
      </c>
      <c r="G171" s="18" t="s">
        <v>81</v>
      </c>
      <c r="H171" s="19" t="s">
        <v>81</v>
      </c>
      <c r="I171" s="16">
        <v>1</v>
      </c>
      <c r="J171" s="20">
        <v>1951</v>
      </c>
      <c r="K171" s="21">
        <v>390.2</v>
      </c>
      <c r="L171" s="19">
        <v>1500</v>
      </c>
      <c r="M171" s="19">
        <v>7500</v>
      </c>
      <c r="N171" s="22">
        <v>0.26013333333333333</v>
      </c>
      <c r="O171" s="19" t="s">
        <v>94</v>
      </c>
    </row>
    <row r="172" spans="1:15" x14ac:dyDescent="0.2">
      <c r="A172" s="16" t="s">
        <v>48</v>
      </c>
      <c r="B172" s="17" t="s">
        <v>247</v>
      </c>
      <c r="C172" s="18" t="s">
        <v>81</v>
      </c>
      <c r="D172" s="18" t="s">
        <v>81</v>
      </c>
      <c r="E172" s="18" t="s">
        <v>81</v>
      </c>
      <c r="F172" s="18" t="s">
        <v>81</v>
      </c>
      <c r="G172" s="18" t="s">
        <v>81</v>
      </c>
      <c r="H172" s="19" t="s">
        <v>81</v>
      </c>
      <c r="I172" s="16">
        <v>1</v>
      </c>
      <c r="J172" s="20">
        <v>1876</v>
      </c>
      <c r="K172" s="21">
        <v>375.2</v>
      </c>
      <c r="L172" s="19">
        <v>1500</v>
      </c>
      <c r="M172" s="19">
        <v>7500</v>
      </c>
      <c r="N172" s="22">
        <v>0.25013333333333332</v>
      </c>
      <c r="O172" s="19" t="s">
        <v>82</v>
      </c>
    </row>
    <row r="173" spans="1:15" x14ac:dyDescent="0.2">
      <c r="A173" s="16" t="s">
        <v>32</v>
      </c>
      <c r="B173" s="17" t="s">
        <v>111</v>
      </c>
      <c r="C173" s="18" t="s">
        <v>81</v>
      </c>
      <c r="D173" s="18" t="s">
        <v>81</v>
      </c>
      <c r="E173" s="18" t="s">
        <v>81</v>
      </c>
      <c r="F173" s="18" t="s">
        <v>81</v>
      </c>
      <c r="G173" s="18" t="s">
        <v>81</v>
      </c>
      <c r="H173" s="19" t="s">
        <v>81</v>
      </c>
      <c r="I173" s="16">
        <v>1</v>
      </c>
      <c r="J173" s="20">
        <v>1853</v>
      </c>
      <c r="K173" s="21">
        <v>370.6</v>
      </c>
      <c r="L173" s="19">
        <v>1500</v>
      </c>
      <c r="M173" s="19">
        <v>7500</v>
      </c>
      <c r="N173" s="22">
        <v>0.24706666666666666</v>
      </c>
      <c r="O173" s="19" t="s">
        <v>94</v>
      </c>
    </row>
    <row r="174" spans="1:15" x14ac:dyDescent="0.2">
      <c r="A174" s="16" t="s">
        <v>52</v>
      </c>
      <c r="B174" s="17" t="s">
        <v>297</v>
      </c>
      <c r="C174" s="18" t="s">
        <v>81</v>
      </c>
      <c r="D174" s="18" t="s">
        <v>81</v>
      </c>
      <c r="E174" s="18" t="s">
        <v>81</v>
      </c>
      <c r="F174" s="18">
        <v>1</v>
      </c>
      <c r="G174" s="18" t="s">
        <v>81</v>
      </c>
      <c r="H174" s="19" t="s">
        <v>81</v>
      </c>
      <c r="I174" s="16">
        <v>1</v>
      </c>
      <c r="J174" s="20">
        <v>1828</v>
      </c>
      <c r="K174" s="21">
        <v>365.6</v>
      </c>
      <c r="L174" s="19">
        <v>1500</v>
      </c>
      <c r="M174" s="19">
        <v>7500</v>
      </c>
      <c r="N174" s="22">
        <v>0.24373333333333333</v>
      </c>
      <c r="O174" s="19" t="s">
        <v>94</v>
      </c>
    </row>
    <row r="175" spans="1:15" x14ac:dyDescent="0.2">
      <c r="A175" s="16" t="s">
        <v>54</v>
      </c>
      <c r="B175" s="17" t="s">
        <v>314</v>
      </c>
      <c r="C175" s="18" t="s">
        <v>81</v>
      </c>
      <c r="D175" s="18" t="s">
        <v>81</v>
      </c>
      <c r="E175" s="18" t="s">
        <v>81</v>
      </c>
      <c r="F175" s="18" t="s">
        <v>81</v>
      </c>
      <c r="G175" s="18" t="s">
        <v>81</v>
      </c>
      <c r="H175" s="19" t="s">
        <v>81</v>
      </c>
      <c r="I175" s="16">
        <v>1</v>
      </c>
      <c r="J175" s="20">
        <v>1699</v>
      </c>
      <c r="K175" s="21">
        <v>339.8</v>
      </c>
      <c r="L175" s="19">
        <v>1500</v>
      </c>
      <c r="M175" s="19">
        <v>7500</v>
      </c>
      <c r="N175" s="22">
        <v>0.22653333333333334</v>
      </c>
      <c r="O175" s="19" t="s">
        <v>90</v>
      </c>
    </row>
    <row r="176" spans="1:15" x14ac:dyDescent="0.2">
      <c r="A176" s="16" t="s">
        <v>34</v>
      </c>
      <c r="B176" s="17" t="s">
        <v>124</v>
      </c>
      <c r="C176" s="18" t="s">
        <v>81</v>
      </c>
      <c r="D176" s="18" t="s">
        <v>81</v>
      </c>
      <c r="E176" s="18" t="s">
        <v>81</v>
      </c>
      <c r="F176" s="18" t="s">
        <v>81</v>
      </c>
      <c r="G176" s="18" t="s">
        <v>81</v>
      </c>
      <c r="H176" s="19" t="s">
        <v>81</v>
      </c>
      <c r="I176" s="16">
        <v>1</v>
      </c>
      <c r="J176" s="20">
        <v>1673</v>
      </c>
      <c r="K176" s="21">
        <v>334.6</v>
      </c>
      <c r="L176" s="19">
        <v>1500</v>
      </c>
      <c r="M176" s="19">
        <v>7500</v>
      </c>
      <c r="N176" s="22">
        <v>0.22306666666666666</v>
      </c>
      <c r="O176" s="19" t="s">
        <v>82</v>
      </c>
    </row>
    <row r="177" spans="1:15" x14ac:dyDescent="0.2">
      <c r="A177" s="16" t="s">
        <v>34</v>
      </c>
      <c r="B177" s="17" t="s">
        <v>127</v>
      </c>
      <c r="C177" s="18" t="s">
        <v>81</v>
      </c>
      <c r="D177" s="18" t="s">
        <v>81</v>
      </c>
      <c r="E177" s="18" t="s">
        <v>81</v>
      </c>
      <c r="F177" s="18">
        <v>12</v>
      </c>
      <c r="G177" s="18" t="s">
        <v>81</v>
      </c>
      <c r="H177" s="19" t="s">
        <v>81</v>
      </c>
      <c r="I177" s="16">
        <v>1</v>
      </c>
      <c r="J177" s="20">
        <v>1672</v>
      </c>
      <c r="K177" s="21">
        <v>334.4</v>
      </c>
      <c r="L177" s="19">
        <v>1500</v>
      </c>
      <c r="M177" s="19">
        <v>7500</v>
      </c>
      <c r="N177" s="22">
        <v>0.22293333333333334</v>
      </c>
      <c r="O177" s="19" t="s">
        <v>86</v>
      </c>
    </row>
    <row r="178" spans="1:15" x14ac:dyDescent="0.2">
      <c r="A178" s="16" t="s">
        <v>69</v>
      </c>
      <c r="B178" s="17" t="s">
        <v>164</v>
      </c>
      <c r="C178" s="18" t="s">
        <v>81</v>
      </c>
      <c r="D178" s="18">
        <v>2</v>
      </c>
      <c r="E178" s="18" t="s">
        <v>81</v>
      </c>
      <c r="F178" s="18" t="s">
        <v>81</v>
      </c>
      <c r="G178" s="18" t="s">
        <v>81</v>
      </c>
      <c r="H178" s="19" t="s">
        <v>81</v>
      </c>
      <c r="I178" s="16">
        <v>1</v>
      </c>
      <c r="J178" s="20">
        <v>1672</v>
      </c>
      <c r="K178" s="21">
        <v>334.4</v>
      </c>
      <c r="L178" s="19">
        <v>1500</v>
      </c>
      <c r="M178" s="19">
        <v>7500</v>
      </c>
      <c r="N178" s="22">
        <v>0.22293333333333334</v>
      </c>
      <c r="O178" s="19" t="s">
        <v>84</v>
      </c>
    </row>
    <row r="179" spans="1:15" x14ac:dyDescent="0.2">
      <c r="A179" s="16" t="s">
        <v>307</v>
      </c>
      <c r="B179" s="17" t="s">
        <v>309</v>
      </c>
      <c r="C179" s="18" t="s">
        <v>81</v>
      </c>
      <c r="D179" s="18" t="s">
        <v>81</v>
      </c>
      <c r="E179" s="18" t="s">
        <v>81</v>
      </c>
      <c r="F179" s="18" t="s">
        <v>81</v>
      </c>
      <c r="G179" s="18" t="s">
        <v>81</v>
      </c>
      <c r="H179" s="19" t="s">
        <v>81</v>
      </c>
      <c r="I179" s="16">
        <v>1</v>
      </c>
      <c r="J179" s="20">
        <v>1672</v>
      </c>
      <c r="K179" s="21">
        <v>334.4</v>
      </c>
      <c r="L179" s="19">
        <v>1500</v>
      </c>
      <c r="M179" s="19">
        <v>7500</v>
      </c>
      <c r="N179" s="22">
        <v>0.22293333333333334</v>
      </c>
      <c r="O179" s="19" t="s">
        <v>82</v>
      </c>
    </row>
    <row r="180" spans="1:15" x14ac:dyDescent="0.2">
      <c r="A180" s="16" t="s">
        <v>307</v>
      </c>
      <c r="B180" s="17" t="s">
        <v>310</v>
      </c>
      <c r="C180" s="18" t="s">
        <v>81</v>
      </c>
      <c r="D180" s="18" t="s">
        <v>81</v>
      </c>
      <c r="E180" s="18" t="s">
        <v>81</v>
      </c>
      <c r="F180" s="18" t="s">
        <v>81</v>
      </c>
      <c r="G180" s="18" t="s">
        <v>81</v>
      </c>
      <c r="H180" s="19" t="s">
        <v>81</v>
      </c>
      <c r="I180" s="16">
        <v>1</v>
      </c>
      <c r="J180" s="20">
        <v>1672</v>
      </c>
      <c r="K180" s="21">
        <v>334.4</v>
      </c>
      <c r="L180" s="19">
        <v>1500</v>
      </c>
      <c r="M180" s="19">
        <v>7500</v>
      </c>
      <c r="N180" s="22">
        <v>0.22293333333333334</v>
      </c>
      <c r="O180" s="19" t="s">
        <v>94</v>
      </c>
    </row>
    <row r="181" spans="1:15" x14ac:dyDescent="0.2">
      <c r="A181" s="16" t="s">
        <v>69</v>
      </c>
      <c r="B181" s="17" t="s">
        <v>166</v>
      </c>
      <c r="C181" s="18" t="s">
        <v>81</v>
      </c>
      <c r="D181" s="18">
        <v>2</v>
      </c>
      <c r="E181" s="18" t="s">
        <v>81</v>
      </c>
      <c r="F181" s="18" t="s">
        <v>81</v>
      </c>
      <c r="G181" s="18" t="s">
        <v>81</v>
      </c>
      <c r="H181" s="19" t="s">
        <v>81</v>
      </c>
      <c r="I181" s="16">
        <v>1</v>
      </c>
      <c r="J181" s="20">
        <v>1519</v>
      </c>
      <c r="K181" s="21">
        <v>303.8</v>
      </c>
      <c r="L181" s="19">
        <v>1500</v>
      </c>
      <c r="M181" s="19">
        <v>7500</v>
      </c>
      <c r="N181" s="22">
        <v>0.20253333333333334</v>
      </c>
      <c r="O181" s="19" t="s">
        <v>90</v>
      </c>
    </row>
    <row r="182" spans="1:15" x14ac:dyDescent="0.2">
      <c r="A182" s="16" t="s">
        <v>32</v>
      </c>
      <c r="B182" s="17" t="s">
        <v>80</v>
      </c>
      <c r="C182" s="18">
        <v>14</v>
      </c>
      <c r="D182" s="18">
        <v>1</v>
      </c>
      <c r="E182" s="18" t="s">
        <v>81</v>
      </c>
      <c r="F182" s="18" t="s">
        <v>81</v>
      </c>
      <c r="G182" s="18" t="s">
        <v>81</v>
      </c>
      <c r="H182" s="19" t="s">
        <v>81</v>
      </c>
      <c r="I182" s="16" t="s">
        <v>81</v>
      </c>
      <c r="J182" s="20" t="s">
        <v>81</v>
      </c>
      <c r="K182" s="21" t="s">
        <v>81</v>
      </c>
      <c r="L182" s="19" t="s">
        <v>81</v>
      </c>
      <c r="M182" s="19" t="s">
        <v>81</v>
      </c>
      <c r="N182" s="22"/>
      <c r="O182" s="19" t="s">
        <v>82</v>
      </c>
    </row>
    <row r="183" spans="1:15" x14ac:dyDescent="0.2">
      <c r="A183" s="16" t="s">
        <v>32</v>
      </c>
      <c r="B183" s="17" t="s">
        <v>85</v>
      </c>
      <c r="C183" s="18" t="s">
        <v>81</v>
      </c>
      <c r="D183" s="18">
        <v>10</v>
      </c>
      <c r="E183" s="18">
        <v>10</v>
      </c>
      <c r="F183" s="18" t="s">
        <v>81</v>
      </c>
      <c r="G183" s="18" t="s">
        <v>81</v>
      </c>
      <c r="H183" s="19" t="s">
        <v>81</v>
      </c>
      <c r="I183" s="16" t="s">
        <v>81</v>
      </c>
      <c r="J183" s="20" t="s">
        <v>81</v>
      </c>
      <c r="K183" s="21" t="s">
        <v>81</v>
      </c>
      <c r="L183" s="19" t="s">
        <v>81</v>
      </c>
      <c r="M183" s="19" t="s">
        <v>81</v>
      </c>
      <c r="N183" s="22"/>
      <c r="O183" s="19" t="s">
        <v>86</v>
      </c>
    </row>
    <row r="184" spans="1:15" x14ac:dyDescent="0.2">
      <c r="A184" s="16" t="s">
        <v>32</v>
      </c>
      <c r="B184" s="17" t="s">
        <v>87</v>
      </c>
      <c r="C184" s="18" t="s">
        <v>81</v>
      </c>
      <c r="D184" s="18">
        <v>2</v>
      </c>
      <c r="E184" s="18" t="s">
        <v>81</v>
      </c>
      <c r="F184" s="18">
        <v>20</v>
      </c>
      <c r="G184" s="18" t="s">
        <v>81</v>
      </c>
      <c r="H184" s="19" t="s">
        <v>81</v>
      </c>
      <c r="I184" s="16" t="s">
        <v>81</v>
      </c>
      <c r="J184" s="20" t="s">
        <v>81</v>
      </c>
      <c r="K184" s="21" t="s">
        <v>81</v>
      </c>
      <c r="L184" s="19" t="s">
        <v>81</v>
      </c>
      <c r="M184" s="19" t="s">
        <v>81</v>
      </c>
      <c r="N184" s="22"/>
      <c r="O184" s="19" t="s">
        <v>82</v>
      </c>
    </row>
    <row r="185" spans="1:15" x14ac:dyDescent="0.2">
      <c r="A185" s="16" t="s">
        <v>32</v>
      </c>
      <c r="B185" s="17" t="s">
        <v>88</v>
      </c>
      <c r="C185" s="18">
        <v>7</v>
      </c>
      <c r="D185" s="18" t="s">
        <v>81</v>
      </c>
      <c r="E185" s="18" t="s">
        <v>81</v>
      </c>
      <c r="F185" s="18" t="s">
        <v>81</v>
      </c>
      <c r="G185" s="18" t="s">
        <v>81</v>
      </c>
      <c r="H185" s="19" t="s">
        <v>81</v>
      </c>
      <c r="I185" s="16" t="s">
        <v>81</v>
      </c>
      <c r="J185" s="20" t="s">
        <v>81</v>
      </c>
      <c r="K185" s="21" t="s">
        <v>81</v>
      </c>
      <c r="L185" s="19" t="s">
        <v>81</v>
      </c>
      <c r="M185" s="19" t="s">
        <v>81</v>
      </c>
      <c r="N185" s="22"/>
      <c r="O185" s="19" t="s">
        <v>82</v>
      </c>
    </row>
    <row r="186" spans="1:15" x14ac:dyDescent="0.2">
      <c r="A186" s="16" t="s">
        <v>32</v>
      </c>
      <c r="B186" s="17" t="s">
        <v>91</v>
      </c>
      <c r="C186" s="18" t="s">
        <v>81</v>
      </c>
      <c r="D186" s="18" t="s">
        <v>81</v>
      </c>
      <c r="E186" s="18" t="s">
        <v>81</v>
      </c>
      <c r="F186" s="18" t="s">
        <v>81</v>
      </c>
      <c r="G186" s="18">
        <v>6</v>
      </c>
      <c r="H186" s="19" t="s">
        <v>81</v>
      </c>
      <c r="I186" s="16" t="s">
        <v>81</v>
      </c>
      <c r="J186" s="20" t="s">
        <v>81</v>
      </c>
      <c r="K186" s="21" t="s">
        <v>81</v>
      </c>
      <c r="L186" s="19" t="s">
        <v>81</v>
      </c>
      <c r="M186" s="19" t="s">
        <v>81</v>
      </c>
      <c r="N186" s="22"/>
      <c r="O186" s="19" t="s">
        <v>86</v>
      </c>
    </row>
    <row r="187" spans="1:15" x14ac:dyDescent="0.2">
      <c r="A187" s="16" t="s">
        <v>32</v>
      </c>
      <c r="B187" s="17" t="s">
        <v>96</v>
      </c>
      <c r="C187" s="18">
        <v>12</v>
      </c>
      <c r="D187" s="18" t="s">
        <v>81</v>
      </c>
      <c r="E187" s="18" t="s">
        <v>81</v>
      </c>
      <c r="F187" s="18" t="s">
        <v>81</v>
      </c>
      <c r="G187" s="18" t="s">
        <v>81</v>
      </c>
      <c r="H187" s="19" t="s">
        <v>81</v>
      </c>
      <c r="I187" s="16" t="s">
        <v>81</v>
      </c>
      <c r="J187" s="20" t="s">
        <v>81</v>
      </c>
      <c r="K187" s="21" t="s">
        <v>81</v>
      </c>
      <c r="L187" s="19" t="s">
        <v>81</v>
      </c>
      <c r="M187" s="19" t="s">
        <v>81</v>
      </c>
      <c r="N187" s="22"/>
      <c r="O187" s="19" t="s">
        <v>82</v>
      </c>
    </row>
    <row r="188" spans="1:15" x14ac:dyDescent="0.2">
      <c r="A188" s="16" t="s">
        <v>32</v>
      </c>
      <c r="B188" s="17" t="s">
        <v>99</v>
      </c>
      <c r="C188" s="18" t="s">
        <v>81</v>
      </c>
      <c r="D188" s="18">
        <v>5</v>
      </c>
      <c r="E188" s="18">
        <v>9</v>
      </c>
      <c r="F188" s="18" t="s">
        <v>81</v>
      </c>
      <c r="G188" s="18" t="s">
        <v>81</v>
      </c>
      <c r="H188" s="19" t="s">
        <v>81</v>
      </c>
      <c r="I188" s="16" t="s">
        <v>81</v>
      </c>
      <c r="J188" s="20" t="s">
        <v>81</v>
      </c>
      <c r="K188" s="21" t="s">
        <v>81</v>
      </c>
      <c r="L188" s="19" t="s">
        <v>81</v>
      </c>
      <c r="M188" s="19" t="s">
        <v>81</v>
      </c>
      <c r="N188" s="22"/>
      <c r="O188" s="19" t="s">
        <v>82</v>
      </c>
    </row>
    <row r="189" spans="1:15" x14ac:dyDescent="0.2">
      <c r="A189" s="16" t="s">
        <v>32</v>
      </c>
      <c r="B189" s="17" t="s">
        <v>108</v>
      </c>
      <c r="C189" s="18" t="s">
        <v>81</v>
      </c>
      <c r="D189" s="18">
        <v>1</v>
      </c>
      <c r="E189" s="18" t="s">
        <v>81</v>
      </c>
      <c r="F189" s="18" t="s">
        <v>81</v>
      </c>
      <c r="G189" s="18">
        <v>3</v>
      </c>
      <c r="H189" s="19" t="s">
        <v>81</v>
      </c>
      <c r="I189" s="16" t="s">
        <v>81</v>
      </c>
      <c r="J189" s="20" t="s">
        <v>81</v>
      </c>
      <c r="K189" s="21" t="s">
        <v>81</v>
      </c>
      <c r="L189" s="19" t="s">
        <v>81</v>
      </c>
      <c r="M189" s="19" t="s">
        <v>81</v>
      </c>
      <c r="N189" s="22"/>
      <c r="O189" s="19" t="s">
        <v>82</v>
      </c>
    </row>
    <row r="190" spans="1:15" x14ac:dyDescent="0.2">
      <c r="A190" s="16" t="s">
        <v>32</v>
      </c>
      <c r="B190" s="17" t="s">
        <v>110</v>
      </c>
      <c r="C190" s="18" t="s">
        <v>81</v>
      </c>
      <c r="D190" s="18" t="s">
        <v>81</v>
      </c>
      <c r="E190" s="18" t="s">
        <v>81</v>
      </c>
      <c r="F190" s="18">
        <v>15</v>
      </c>
      <c r="G190" s="18" t="s">
        <v>81</v>
      </c>
      <c r="H190" s="19" t="s">
        <v>81</v>
      </c>
      <c r="I190" s="16" t="s">
        <v>81</v>
      </c>
      <c r="J190" s="20" t="s">
        <v>81</v>
      </c>
      <c r="K190" s="21" t="s">
        <v>81</v>
      </c>
      <c r="L190" s="19" t="s">
        <v>81</v>
      </c>
      <c r="M190" s="19" t="s">
        <v>81</v>
      </c>
      <c r="N190" s="22"/>
      <c r="O190" s="19" t="s">
        <v>86</v>
      </c>
    </row>
    <row r="191" spans="1:15" x14ac:dyDescent="0.2">
      <c r="A191" s="16" t="s">
        <v>32</v>
      </c>
      <c r="B191" s="17" t="s">
        <v>112</v>
      </c>
      <c r="C191" s="18" t="s">
        <v>81</v>
      </c>
      <c r="D191" s="18" t="s">
        <v>81</v>
      </c>
      <c r="E191" s="18" t="s">
        <v>81</v>
      </c>
      <c r="F191" s="18">
        <v>22</v>
      </c>
      <c r="G191" s="18" t="s">
        <v>81</v>
      </c>
      <c r="H191" s="19" t="s">
        <v>81</v>
      </c>
      <c r="I191" s="16" t="s">
        <v>81</v>
      </c>
      <c r="J191" s="20" t="s">
        <v>81</v>
      </c>
      <c r="K191" s="21" t="s">
        <v>81</v>
      </c>
      <c r="L191" s="19" t="s">
        <v>81</v>
      </c>
      <c r="M191" s="19" t="s">
        <v>81</v>
      </c>
      <c r="N191" s="22"/>
      <c r="O191" s="19" t="s">
        <v>86</v>
      </c>
    </row>
    <row r="192" spans="1:15" x14ac:dyDescent="0.2">
      <c r="A192" s="16" t="s">
        <v>34</v>
      </c>
      <c r="B192" s="17" t="s">
        <v>122</v>
      </c>
      <c r="C192" s="18">
        <v>11</v>
      </c>
      <c r="D192" s="18" t="s">
        <v>81</v>
      </c>
      <c r="E192" s="18" t="s">
        <v>81</v>
      </c>
      <c r="F192" s="18" t="s">
        <v>81</v>
      </c>
      <c r="G192" s="18" t="s">
        <v>81</v>
      </c>
      <c r="H192" s="19" t="s">
        <v>81</v>
      </c>
      <c r="I192" s="16" t="s">
        <v>81</v>
      </c>
      <c r="J192" s="20" t="s">
        <v>81</v>
      </c>
      <c r="K192" s="21" t="s">
        <v>81</v>
      </c>
      <c r="L192" s="19" t="s">
        <v>81</v>
      </c>
      <c r="M192" s="19" t="s">
        <v>81</v>
      </c>
      <c r="N192" s="22"/>
      <c r="O192" s="19" t="s">
        <v>86</v>
      </c>
    </row>
    <row r="193" spans="1:15" x14ac:dyDescent="0.2">
      <c r="A193" s="16" t="s">
        <v>34</v>
      </c>
      <c r="B193" s="17" t="s">
        <v>123</v>
      </c>
      <c r="C193" s="18" t="s">
        <v>81</v>
      </c>
      <c r="D193" s="18">
        <v>5</v>
      </c>
      <c r="E193" s="18">
        <v>1</v>
      </c>
      <c r="F193" s="18" t="s">
        <v>81</v>
      </c>
      <c r="G193" s="18">
        <v>2</v>
      </c>
      <c r="H193" s="19" t="s">
        <v>81</v>
      </c>
      <c r="I193" s="16" t="s">
        <v>81</v>
      </c>
      <c r="J193" s="20" t="s">
        <v>81</v>
      </c>
      <c r="K193" s="21" t="s">
        <v>81</v>
      </c>
      <c r="L193" s="19" t="s">
        <v>81</v>
      </c>
      <c r="M193" s="19" t="s">
        <v>81</v>
      </c>
      <c r="N193" s="22"/>
      <c r="O193" s="19" t="s">
        <v>86</v>
      </c>
    </row>
    <row r="194" spans="1:15" x14ac:dyDescent="0.2">
      <c r="A194" s="16" t="s">
        <v>34</v>
      </c>
      <c r="B194" s="17" t="s">
        <v>126</v>
      </c>
      <c r="C194" s="18">
        <v>11</v>
      </c>
      <c r="D194" s="18" t="s">
        <v>81</v>
      </c>
      <c r="E194" s="18" t="s">
        <v>81</v>
      </c>
      <c r="F194" s="18" t="s">
        <v>81</v>
      </c>
      <c r="G194" s="18" t="s">
        <v>81</v>
      </c>
      <c r="H194" s="19" t="s">
        <v>81</v>
      </c>
      <c r="I194" s="16" t="s">
        <v>81</v>
      </c>
      <c r="J194" s="20" t="s">
        <v>81</v>
      </c>
      <c r="K194" s="21" t="s">
        <v>81</v>
      </c>
      <c r="L194" s="19" t="s">
        <v>81</v>
      </c>
      <c r="M194" s="19" t="s">
        <v>81</v>
      </c>
      <c r="N194" s="22"/>
      <c r="O194" s="19" t="s">
        <v>82</v>
      </c>
    </row>
    <row r="195" spans="1:15" x14ac:dyDescent="0.2">
      <c r="A195" s="16" t="s">
        <v>34</v>
      </c>
      <c r="B195" s="17" t="s">
        <v>131</v>
      </c>
      <c r="C195" s="18">
        <v>9</v>
      </c>
      <c r="D195" s="18" t="s">
        <v>81</v>
      </c>
      <c r="E195" s="18" t="s">
        <v>81</v>
      </c>
      <c r="F195" s="18" t="s">
        <v>81</v>
      </c>
      <c r="G195" s="18" t="s">
        <v>81</v>
      </c>
      <c r="H195" s="19" t="s">
        <v>81</v>
      </c>
      <c r="I195" s="16" t="s">
        <v>81</v>
      </c>
      <c r="J195" s="20" t="s">
        <v>81</v>
      </c>
      <c r="K195" s="21" t="s">
        <v>81</v>
      </c>
      <c r="L195" s="19" t="s">
        <v>81</v>
      </c>
      <c r="M195" s="19" t="s">
        <v>81</v>
      </c>
      <c r="N195" s="22"/>
      <c r="O195" s="19" t="s">
        <v>84</v>
      </c>
    </row>
    <row r="196" spans="1:15" x14ac:dyDescent="0.2">
      <c r="A196" s="16" t="s">
        <v>34</v>
      </c>
      <c r="B196" s="17" t="s">
        <v>132</v>
      </c>
      <c r="C196" s="18" t="s">
        <v>81</v>
      </c>
      <c r="D196" s="18">
        <v>4</v>
      </c>
      <c r="E196" s="18">
        <v>1</v>
      </c>
      <c r="F196" s="18" t="s">
        <v>81</v>
      </c>
      <c r="G196" s="18">
        <v>2</v>
      </c>
      <c r="H196" s="19" t="s">
        <v>81</v>
      </c>
      <c r="I196" s="16" t="s">
        <v>81</v>
      </c>
      <c r="J196" s="20" t="s">
        <v>81</v>
      </c>
      <c r="K196" s="21" t="s">
        <v>81</v>
      </c>
      <c r="L196" s="19" t="s">
        <v>81</v>
      </c>
      <c r="M196" s="19" t="s">
        <v>81</v>
      </c>
      <c r="N196" s="22"/>
      <c r="O196" s="19" t="s">
        <v>86</v>
      </c>
    </row>
    <row r="197" spans="1:15" x14ac:dyDescent="0.2">
      <c r="A197" s="16" t="s">
        <v>34</v>
      </c>
      <c r="B197" s="17" t="s">
        <v>134</v>
      </c>
      <c r="C197" s="18" t="s">
        <v>81</v>
      </c>
      <c r="D197" s="18">
        <v>10</v>
      </c>
      <c r="E197" s="18" t="s">
        <v>81</v>
      </c>
      <c r="F197" s="18">
        <v>17</v>
      </c>
      <c r="G197" s="18" t="s">
        <v>81</v>
      </c>
      <c r="H197" s="19" t="s">
        <v>81</v>
      </c>
      <c r="I197" s="16" t="s">
        <v>81</v>
      </c>
      <c r="J197" s="20" t="s">
        <v>81</v>
      </c>
      <c r="K197" s="21" t="s">
        <v>81</v>
      </c>
      <c r="L197" s="19" t="s">
        <v>81</v>
      </c>
      <c r="M197" s="19" t="s">
        <v>81</v>
      </c>
      <c r="N197" s="22"/>
      <c r="O197" s="19" t="s">
        <v>82</v>
      </c>
    </row>
    <row r="198" spans="1:15" x14ac:dyDescent="0.2">
      <c r="A198" s="16" t="s">
        <v>34</v>
      </c>
      <c r="B198" s="17" t="s">
        <v>135</v>
      </c>
      <c r="C198" s="18" t="s">
        <v>81</v>
      </c>
      <c r="D198" s="18">
        <v>1</v>
      </c>
      <c r="E198" s="18" t="s">
        <v>81</v>
      </c>
      <c r="F198" s="18" t="s">
        <v>81</v>
      </c>
      <c r="G198" s="18" t="s">
        <v>81</v>
      </c>
      <c r="H198" s="19" t="s">
        <v>81</v>
      </c>
      <c r="I198" s="16" t="s">
        <v>81</v>
      </c>
      <c r="J198" s="20" t="s">
        <v>81</v>
      </c>
      <c r="K198" s="21" t="s">
        <v>81</v>
      </c>
      <c r="L198" s="19" t="s">
        <v>81</v>
      </c>
      <c r="M198" s="19" t="s">
        <v>81</v>
      </c>
      <c r="N198" s="22"/>
      <c r="O198" s="19" t="s">
        <v>82</v>
      </c>
    </row>
    <row r="199" spans="1:15" x14ac:dyDescent="0.2">
      <c r="A199" s="16" t="s">
        <v>34</v>
      </c>
      <c r="B199" s="17" t="s">
        <v>136</v>
      </c>
      <c r="C199" s="18" t="s">
        <v>81</v>
      </c>
      <c r="D199" s="18">
        <v>1</v>
      </c>
      <c r="E199" s="18" t="s">
        <v>81</v>
      </c>
      <c r="F199" s="18" t="s">
        <v>81</v>
      </c>
      <c r="G199" s="18" t="s">
        <v>81</v>
      </c>
      <c r="H199" s="19" t="s">
        <v>81</v>
      </c>
      <c r="I199" s="16" t="s">
        <v>81</v>
      </c>
      <c r="J199" s="20" t="s">
        <v>81</v>
      </c>
      <c r="K199" s="21" t="s">
        <v>81</v>
      </c>
      <c r="L199" s="19" t="s">
        <v>81</v>
      </c>
      <c r="M199" s="19" t="s">
        <v>81</v>
      </c>
      <c r="N199" s="22"/>
      <c r="O199" s="19" t="s">
        <v>82</v>
      </c>
    </row>
    <row r="200" spans="1:15" x14ac:dyDescent="0.2">
      <c r="A200" s="16" t="s">
        <v>34</v>
      </c>
      <c r="B200" s="17" t="s">
        <v>140</v>
      </c>
      <c r="C200" s="18" t="s">
        <v>81</v>
      </c>
      <c r="D200" s="18" t="s">
        <v>81</v>
      </c>
      <c r="E200" s="18" t="s">
        <v>81</v>
      </c>
      <c r="F200" s="18">
        <v>2</v>
      </c>
      <c r="G200" s="18" t="s">
        <v>81</v>
      </c>
      <c r="H200" s="19" t="s">
        <v>81</v>
      </c>
      <c r="I200" s="16" t="s">
        <v>81</v>
      </c>
      <c r="J200" s="20" t="s">
        <v>81</v>
      </c>
      <c r="K200" s="21" t="s">
        <v>81</v>
      </c>
      <c r="L200" s="19" t="s">
        <v>81</v>
      </c>
      <c r="M200" s="19" t="s">
        <v>81</v>
      </c>
      <c r="N200" s="22"/>
      <c r="O200" s="19" t="s">
        <v>82</v>
      </c>
    </row>
    <row r="201" spans="1:15" x14ac:dyDescent="0.2">
      <c r="A201" s="16" t="s">
        <v>36</v>
      </c>
      <c r="B201" s="17" t="s">
        <v>142</v>
      </c>
      <c r="C201" s="18">
        <v>7</v>
      </c>
      <c r="D201" s="18" t="s">
        <v>81</v>
      </c>
      <c r="E201" s="18" t="s">
        <v>81</v>
      </c>
      <c r="F201" s="18" t="s">
        <v>81</v>
      </c>
      <c r="G201" s="18" t="s">
        <v>81</v>
      </c>
      <c r="H201" s="19" t="s">
        <v>81</v>
      </c>
      <c r="I201" s="16" t="s">
        <v>81</v>
      </c>
      <c r="J201" s="20" t="s">
        <v>81</v>
      </c>
      <c r="K201" s="21" t="s">
        <v>81</v>
      </c>
      <c r="L201" s="19" t="s">
        <v>81</v>
      </c>
      <c r="M201" s="19" t="s">
        <v>81</v>
      </c>
      <c r="N201" s="22"/>
      <c r="O201" s="19" t="s">
        <v>86</v>
      </c>
    </row>
    <row r="202" spans="1:15" x14ac:dyDescent="0.2">
      <c r="A202" s="16" t="s">
        <v>36</v>
      </c>
      <c r="B202" s="17" t="s">
        <v>144</v>
      </c>
      <c r="C202" s="18">
        <v>6</v>
      </c>
      <c r="D202" s="18">
        <v>1</v>
      </c>
      <c r="E202" s="18" t="s">
        <v>81</v>
      </c>
      <c r="F202" s="18" t="s">
        <v>81</v>
      </c>
      <c r="G202" s="18" t="s">
        <v>81</v>
      </c>
      <c r="H202" s="19" t="s">
        <v>81</v>
      </c>
      <c r="I202" s="16" t="s">
        <v>81</v>
      </c>
      <c r="J202" s="20" t="s">
        <v>81</v>
      </c>
      <c r="K202" s="21" t="s">
        <v>81</v>
      </c>
      <c r="L202" s="19" t="s">
        <v>81</v>
      </c>
      <c r="M202" s="19" t="s">
        <v>81</v>
      </c>
      <c r="N202" s="22"/>
      <c r="O202" s="19" t="s">
        <v>82</v>
      </c>
    </row>
    <row r="203" spans="1:15" x14ac:dyDescent="0.2">
      <c r="A203" s="16" t="s">
        <v>36</v>
      </c>
      <c r="B203" s="17" t="s">
        <v>145</v>
      </c>
      <c r="C203" s="18" t="s">
        <v>81</v>
      </c>
      <c r="D203" s="18">
        <v>9</v>
      </c>
      <c r="E203" s="18">
        <v>1</v>
      </c>
      <c r="F203" s="18" t="s">
        <v>81</v>
      </c>
      <c r="G203" s="18">
        <v>2</v>
      </c>
      <c r="H203" s="19" t="s">
        <v>81</v>
      </c>
      <c r="I203" s="16" t="s">
        <v>81</v>
      </c>
      <c r="J203" s="20" t="s">
        <v>81</v>
      </c>
      <c r="K203" s="21" t="s">
        <v>81</v>
      </c>
      <c r="L203" s="19" t="s">
        <v>81</v>
      </c>
      <c r="M203" s="19" t="s">
        <v>81</v>
      </c>
      <c r="N203" s="22"/>
      <c r="O203" s="19" t="s">
        <v>86</v>
      </c>
    </row>
    <row r="204" spans="1:15" x14ac:dyDescent="0.2">
      <c r="A204" s="16" t="s">
        <v>36</v>
      </c>
      <c r="B204" s="17" t="s">
        <v>147</v>
      </c>
      <c r="C204" s="18" t="s">
        <v>81</v>
      </c>
      <c r="D204" s="18" t="s">
        <v>81</v>
      </c>
      <c r="E204" s="18" t="s">
        <v>81</v>
      </c>
      <c r="F204" s="18">
        <v>11</v>
      </c>
      <c r="G204" s="18" t="s">
        <v>81</v>
      </c>
      <c r="H204" s="19" t="s">
        <v>81</v>
      </c>
      <c r="I204" s="16" t="s">
        <v>81</v>
      </c>
      <c r="J204" s="20" t="s">
        <v>81</v>
      </c>
      <c r="K204" s="21" t="s">
        <v>81</v>
      </c>
      <c r="L204" s="19" t="s">
        <v>81</v>
      </c>
      <c r="M204" s="19" t="s">
        <v>81</v>
      </c>
      <c r="N204" s="22"/>
      <c r="O204" s="19" t="s">
        <v>86</v>
      </c>
    </row>
    <row r="205" spans="1:15" x14ac:dyDescent="0.2">
      <c r="A205" s="16" t="s">
        <v>36</v>
      </c>
      <c r="B205" s="17" t="s">
        <v>148</v>
      </c>
      <c r="C205" s="18" t="s">
        <v>81</v>
      </c>
      <c r="D205" s="18" t="s">
        <v>81</v>
      </c>
      <c r="E205" s="18" t="s">
        <v>81</v>
      </c>
      <c r="F205" s="18">
        <v>15</v>
      </c>
      <c r="G205" s="18" t="s">
        <v>81</v>
      </c>
      <c r="H205" s="19" t="s">
        <v>81</v>
      </c>
      <c r="I205" s="16" t="s">
        <v>81</v>
      </c>
      <c r="J205" s="20" t="s">
        <v>81</v>
      </c>
      <c r="K205" s="21" t="s">
        <v>81</v>
      </c>
      <c r="L205" s="19" t="s">
        <v>81</v>
      </c>
      <c r="M205" s="19" t="s">
        <v>81</v>
      </c>
      <c r="N205" s="22"/>
      <c r="O205" s="19" t="s">
        <v>84</v>
      </c>
    </row>
    <row r="206" spans="1:15" x14ac:dyDescent="0.2">
      <c r="A206" s="16" t="s">
        <v>36</v>
      </c>
      <c r="B206" s="17" t="s">
        <v>151</v>
      </c>
      <c r="C206" s="18" t="s">
        <v>81</v>
      </c>
      <c r="D206" s="18">
        <v>2</v>
      </c>
      <c r="E206" s="18">
        <v>9</v>
      </c>
      <c r="F206" s="18" t="s">
        <v>81</v>
      </c>
      <c r="G206" s="18">
        <v>4</v>
      </c>
      <c r="H206" s="19" t="s">
        <v>81</v>
      </c>
      <c r="I206" s="16" t="s">
        <v>81</v>
      </c>
      <c r="J206" s="20" t="s">
        <v>81</v>
      </c>
      <c r="K206" s="21" t="s">
        <v>81</v>
      </c>
      <c r="L206" s="19" t="s">
        <v>81</v>
      </c>
      <c r="M206" s="19" t="s">
        <v>81</v>
      </c>
      <c r="N206" s="22"/>
      <c r="O206" s="19" t="s">
        <v>82</v>
      </c>
    </row>
    <row r="207" spans="1:15" x14ac:dyDescent="0.2">
      <c r="A207" s="16" t="s">
        <v>69</v>
      </c>
      <c r="B207" s="17" t="s">
        <v>157</v>
      </c>
      <c r="C207" s="18">
        <v>1</v>
      </c>
      <c r="D207" s="18" t="s">
        <v>81</v>
      </c>
      <c r="E207" s="18" t="s">
        <v>81</v>
      </c>
      <c r="F207" s="18" t="s">
        <v>81</v>
      </c>
      <c r="G207" s="18" t="s">
        <v>81</v>
      </c>
      <c r="H207" s="19" t="s">
        <v>81</v>
      </c>
      <c r="I207" s="16" t="s">
        <v>81</v>
      </c>
      <c r="J207" s="20" t="s">
        <v>81</v>
      </c>
      <c r="K207" s="21" t="s">
        <v>81</v>
      </c>
      <c r="L207" s="19" t="s">
        <v>81</v>
      </c>
      <c r="M207" s="19" t="s">
        <v>81</v>
      </c>
      <c r="N207" s="22"/>
      <c r="O207" s="19" t="s">
        <v>158</v>
      </c>
    </row>
    <row r="208" spans="1:15" x14ac:dyDescent="0.2">
      <c r="A208" s="16" t="s">
        <v>69</v>
      </c>
      <c r="B208" s="17" t="s">
        <v>162</v>
      </c>
      <c r="C208" s="18" t="s">
        <v>81</v>
      </c>
      <c r="D208" s="18" t="s">
        <v>81</v>
      </c>
      <c r="E208" s="18">
        <v>2</v>
      </c>
      <c r="F208" s="18" t="s">
        <v>81</v>
      </c>
      <c r="G208" s="18" t="s">
        <v>81</v>
      </c>
      <c r="H208" s="19" t="s">
        <v>81</v>
      </c>
      <c r="I208" s="16" t="s">
        <v>81</v>
      </c>
      <c r="J208" s="20" t="s">
        <v>81</v>
      </c>
      <c r="K208" s="21" t="s">
        <v>81</v>
      </c>
      <c r="L208" s="19" t="s">
        <v>81</v>
      </c>
      <c r="M208" s="19" t="s">
        <v>81</v>
      </c>
      <c r="N208" s="22"/>
      <c r="O208" s="19" t="s">
        <v>163</v>
      </c>
    </row>
    <row r="209" spans="1:15" x14ac:dyDescent="0.2">
      <c r="A209" s="16" t="s">
        <v>69</v>
      </c>
      <c r="B209" s="17" t="s">
        <v>167</v>
      </c>
      <c r="C209" s="18" t="s">
        <v>81</v>
      </c>
      <c r="D209" s="18" t="s">
        <v>81</v>
      </c>
      <c r="E209" s="18" t="s">
        <v>81</v>
      </c>
      <c r="F209" s="18">
        <v>4</v>
      </c>
      <c r="G209" s="18" t="s">
        <v>81</v>
      </c>
      <c r="H209" s="19" t="s">
        <v>81</v>
      </c>
      <c r="I209" s="16" t="s">
        <v>81</v>
      </c>
      <c r="J209" s="20" t="s">
        <v>81</v>
      </c>
      <c r="K209" s="21" t="s">
        <v>81</v>
      </c>
      <c r="L209" s="19" t="s">
        <v>81</v>
      </c>
      <c r="M209" s="19" t="s">
        <v>81</v>
      </c>
      <c r="N209" s="22"/>
      <c r="O209" s="19" t="s">
        <v>82</v>
      </c>
    </row>
    <row r="210" spans="1:15" x14ac:dyDescent="0.2">
      <c r="A210" s="16" t="s">
        <v>39</v>
      </c>
      <c r="B210" s="17" t="s">
        <v>172</v>
      </c>
      <c r="C210" s="18">
        <v>2</v>
      </c>
      <c r="D210" s="18" t="s">
        <v>81</v>
      </c>
      <c r="E210" s="18" t="s">
        <v>81</v>
      </c>
      <c r="F210" s="18" t="s">
        <v>81</v>
      </c>
      <c r="G210" s="18" t="s">
        <v>81</v>
      </c>
      <c r="H210" s="19" t="s">
        <v>81</v>
      </c>
      <c r="I210" s="16" t="s">
        <v>81</v>
      </c>
      <c r="J210" s="20" t="s">
        <v>81</v>
      </c>
      <c r="K210" s="21" t="s">
        <v>81</v>
      </c>
      <c r="L210" s="19" t="s">
        <v>81</v>
      </c>
      <c r="M210" s="19" t="s">
        <v>81</v>
      </c>
      <c r="N210" s="22"/>
      <c r="O210" s="19" t="s">
        <v>84</v>
      </c>
    </row>
    <row r="211" spans="1:15" x14ac:dyDescent="0.2">
      <c r="A211" s="16" t="s">
        <v>39</v>
      </c>
      <c r="B211" s="17" t="s">
        <v>173</v>
      </c>
      <c r="C211" s="18">
        <v>1</v>
      </c>
      <c r="D211" s="18" t="s">
        <v>81</v>
      </c>
      <c r="E211" s="18">
        <v>20</v>
      </c>
      <c r="F211" s="18" t="s">
        <v>81</v>
      </c>
      <c r="G211" s="18">
        <v>3</v>
      </c>
      <c r="H211" s="19" t="s">
        <v>81</v>
      </c>
      <c r="I211" s="16" t="s">
        <v>81</v>
      </c>
      <c r="J211" s="20" t="s">
        <v>81</v>
      </c>
      <c r="K211" s="21" t="s">
        <v>81</v>
      </c>
      <c r="L211" s="19" t="s">
        <v>81</v>
      </c>
      <c r="M211" s="19" t="s">
        <v>81</v>
      </c>
      <c r="N211" s="22"/>
      <c r="O211" s="19" t="s">
        <v>94</v>
      </c>
    </row>
    <row r="212" spans="1:15" x14ac:dyDescent="0.2">
      <c r="A212" s="16" t="s">
        <v>39</v>
      </c>
      <c r="B212" s="17" t="s">
        <v>176</v>
      </c>
      <c r="C212" s="18" t="s">
        <v>81</v>
      </c>
      <c r="D212" s="18" t="s">
        <v>81</v>
      </c>
      <c r="E212" s="18" t="s">
        <v>81</v>
      </c>
      <c r="F212" s="18">
        <v>26</v>
      </c>
      <c r="G212" s="18" t="s">
        <v>81</v>
      </c>
      <c r="H212" s="19" t="s">
        <v>81</v>
      </c>
      <c r="I212" s="16" t="s">
        <v>81</v>
      </c>
      <c r="J212" s="20" t="s">
        <v>81</v>
      </c>
      <c r="K212" s="21" t="s">
        <v>81</v>
      </c>
      <c r="L212" s="19" t="s">
        <v>81</v>
      </c>
      <c r="M212" s="19" t="s">
        <v>81</v>
      </c>
      <c r="N212" s="22"/>
      <c r="O212" s="19" t="s">
        <v>84</v>
      </c>
    </row>
    <row r="213" spans="1:15" x14ac:dyDescent="0.2">
      <c r="A213" s="16" t="s">
        <v>39</v>
      </c>
      <c r="B213" s="17" t="s">
        <v>177</v>
      </c>
      <c r="C213" s="18">
        <v>8</v>
      </c>
      <c r="D213" s="18" t="s">
        <v>81</v>
      </c>
      <c r="E213" s="18" t="s">
        <v>81</v>
      </c>
      <c r="F213" s="18" t="s">
        <v>81</v>
      </c>
      <c r="G213" s="18" t="s">
        <v>81</v>
      </c>
      <c r="H213" s="19" t="s">
        <v>81</v>
      </c>
      <c r="I213" s="16" t="s">
        <v>81</v>
      </c>
      <c r="J213" s="20" t="s">
        <v>81</v>
      </c>
      <c r="K213" s="21" t="s">
        <v>81</v>
      </c>
      <c r="L213" s="19" t="s">
        <v>81</v>
      </c>
      <c r="M213" s="19" t="s">
        <v>81</v>
      </c>
      <c r="N213" s="22"/>
      <c r="O213" s="19" t="s">
        <v>178</v>
      </c>
    </row>
    <row r="214" spans="1:15" x14ac:dyDescent="0.2">
      <c r="A214" s="16" t="s">
        <v>39</v>
      </c>
      <c r="B214" s="17" t="s">
        <v>181</v>
      </c>
      <c r="C214" s="18" t="s">
        <v>81</v>
      </c>
      <c r="D214" s="18">
        <v>7</v>
      </c>
      <c r="E214" s="18">
        <v>6</v>
      </c>
      <c r="F214" s="18" t="s">
        <v>81</v>
      </c>
      <c r="G214" s="18" t="s">
        <v>81</v>
      </c>
      <c r="H214" s="19" t="s">
        <v>81</v>
      </c>
      <c r="I214" s="16" t="s">
        <v>81</v>
      </c>
      <c r="J214" s="20" t="s">
        <v>81</v>
      </c>
      <c r="K214" s="21" t="s">
        <v>81</v>
      </c>
      <c r="L214" s="19" t="s">
        <v>81</v>
      </c>
      <c r="M214" s="19" t="s">
        <v>81</v>
      </c>
      <c r="N214" s="22"/>
      <c r="O214" s="19" t="s">
        <v>94</v>
      </c>
    </row>
    <row r="215" spans="1:15" x14ac:dyDescent="0.2">
      <c r="A215" s="16" t="s">
        <v>39</v>
      </c>
      <c r="B215" s="17" t="s">
        <v>184</v>
      </c>
      <c r="C215" s="18">
        <v>1</v>
      </c>
      <c r="D215" s="18" t="s">
        <v>81</v>
      </c>
      <c r="E215" s="18" t="s">
        <v>81</v>
      </c>
      <c r="F215" s="18" t="s">
        <v>81</v>
      </c>
      <c r="G215" s="18" t="s">
        <v>81</v>
      </c>
      <c r="H215" s="19" t="s">
        <v>81</v>
      </c>
      <c r="I215" s="16" t="s">
        <v>81</v>
      </c>
      <c r="J215" s="20" t="s">
        <v>81</v>
      </c>
      <c r="K215" s="21" t="s">
        <v>81</v>
      </c>
      <c r="L215" s="19" t="s">
        <v>81</v>
      </c>
      <c r="M215" s="19" t="s">
        <v>81</v>
      </c>
      <c r="N215" s="22"/>
      <c r="O215" s="19" t="s">
        <v>82</v>
      </c>
    </row>
    <row r="216" spans="1:15" x14ac:dyDescent="0.2">
      <c r="A216" s="16" t="s">
        <v>39</v>
      </c>
      <c r="B216" s="17" t="s">
        <v>185</v>
      </c>
      <c r="C216" s="18" t="s">
        <v>81</v>
      </c>
      <c r="D216" s="18">
        <v>8</v>
      </c>
      <c r="E216" s="18">
        <v>6</v>
      </c>
      <c r="F216" s="18" t="s">
        <v>81</v>
      </c>
      <c r="G216" s="18">
        <v>1</v>
      </c>
      <c r="H216" s="19" t="s">
        <v>81</v>
      </c>
      <c r="I216" s="16" t="s">
        <v>81</v>
      </c>
      <c r="J216" s="20" t="s">
        <v>81</v>
      </c>
      <c r="K216" s="21" t="s">
        <v>81</v>
      </c>
      <c r="L216" s="19" t="s">
        <v>81</v>
      </c>
      <c r="M216" s="19" t="s">
        <v>81</v>
      </c>
      <c r="N216" s="22"/>
      <c r="O216" s="19" t="s">
        <v>82</v>
      </c>
    </row>
    <row r="217" spans="1:15" x14ac:dyDescent="0.2">
      <c r="A217" s="16" t="s">
        <v>41</v>
      </c>
      <c r="B217" s="17" t="s">
        <v>188</v>
      </c>
      <c r="C217" s="18" t="s">
        <v>81</v>
      </c>
      <c r="D217" s="18" t="s">
        <v>81</v>
      </c>
      <c r="E217" s="18">
        <v>3</v>
      </c>
      <c r="F217" s="18" t="s">
        <v>81</v>
      </c>
      <c r="G217" s="18" t="s">
        <v>81</v>
      </c>
      <c r="H217" s="19" t="s">
        <v>81</v>
      </c>
      <c r="I217" s="16" t="s">
        <v>81</v>
      </c>
      <c r="J217" s="20" t="s">
        <v>81</v>
      </c>
      <c r="K217" s="21" t="s">
        <v>81</v>
      </c>
      <c r="L217" s="19" t="s">
        <v>81</v>
      </c>
      <c r="M217" s="19" t="s">
        <v>81</v>
      </c>
      <c r="N217" s="22"/>
      <c r="O217" s="19" t="s">
        <v>158</v>
      </c>
    </row>
    <row r="218" spans="1:15" x14ac:dyDescent="0.2">
      <c r="A218" s="16" t="s">
        <v>41</v>
      </c>
      <c r="B218" s="17" t="s">
        <v>189</v>
      </c>
      <c r="C218" s="18" t="s">
        <v>81</v>
      </c>
      <c r="D218" s="18" t="s">
        <v>81</v>
      </c>
      <c r="E218" s="18" t="s">
        <v>81</v>
      </c>
      <c r="F218" s="18" t="s">
        <v>81</v>
      </c>
      <c r="G218" s="18" t="s">
        <v>81</v>
      </c>
      <c r="H218" s="19" t="s">
        <v>81</v>
      </c>
      <c r="I218" s="16" t="s">
        <v>81</v>
      </c>
      <c r="J218" s="20" t="s">
        <v>81</v>
      </c>
      <c r="K218" s="21" t="s">
        <v>81</v>
      </c>
      <c r="L218" s="19" t="s">
        <v>81</v>
      </c>
      <c r="M218" s="19" t="s">
        <v>81</v>
      </c>
      <c r="N218" s="22"/>
      <c r="O218" s="19" t="s">
        <v>190</v>
      </c>
    </row>
    <row r="219" spans="1:15" x14ac:dyDescent="0.2">
      <c r="A219" s="16" t="s">
        <v>41</v>
      </c>
      <c r="B219" s="17" t="s">
        <v>192</v>
      </c>
      <c r="C219" s="18" t="s">
        <v>81</v>
      </c>
      <c r="D219" s="18" t="s">
        <v>81</v>
      </c>
      <c r="E219" s="18">
        <v>1</v>
      </c>
      <c r="F219" s="18" t="s">
        <v>81</v>
      </c>
      <c r="G219" s="18" t="s">
        <v>81</v>
      </c>
      <c r="H219" s="19" t="s">
        <v>81</v>
      </c>
      <c r="I219" s="16" t="s">
        <v>81</v>
      </c>
      <c r="J219" s="20" t="s">
        <v>81</v>
      </c>
      <c r="K219" s="21" t="s">
        <v>81</v>
      </c>
      <c r="L219" s="19" t="s">
        <v>81</v>
      </c>
      <c r="M219" s="19" t="s">
        <v>81</v>
      </c>
      <c r="N219" s="22"/>
      <c r="O219" s="19" t="s">
        <v>163</v>
      </c>
    </row>
    <row r="220" spans="1:15" x14ac:dyDescent="0.2">
      <c r="A220" s="16" t="s">
        <v>41</v>
      </c>
      <c r="B220" s="17" t="s">
        <v>197</v>
      </c>
      <c r="C220" s="18">
        <v>11</v>
      </c>
      <c r="D220" s="18" t="s">
        <v>81</v>
      </c>
      <c r="E220" s="18" t="s">
        <v>81</v>
      </c>
      <c r="F220" s="18" t="s">
        <v>81</v>
      </c>
      <c r="G220" s="18" t="s">
        <v>81</v>
      </c>
      <c r="H220" s="19" t="s">
        <v>81</v>
      </c>
      <c r="I220" s="16" t="s">
        <v>81</v>
      </c>
      <c r="J220" s="20" t="s">
        <v>81</v>
      </c>
      <c r="K220" s="21" t="s">
        <v>81</v>
      </c>
      <c r="L220" s="19" t="s">
        <v>81</v>
      </c>
      <c r="M220" s="19" t="s">
        <v>81</v>
      </c>
      <c r="N220" s="22"/>
      <c r="O220" s="19" t="s">
        <v>163</v>
      </c>
    </row>
    <row r="221" spans="1:15" x14ac:dyDescent="0.2">
      <c r="A221" s="16" t="s">
        <v>41</v>
      </c>
      <c r="B221" s="17" t="s">
        <v>198</v>
      </c>
      <c r="C221" s="18" t="s">
        <v>81</v>
      </c>
      <c r="D221" s="18" t="s">
        <v>81</v>
      </c>
      <c r="E221" s="18" t="s">
        <v>81</v>
      </c>
      <c r="F221" s="18" t="s">
        <v>81</v>
      </c>
      <c r="G221" s="18">
        <v>6</v>
      </c>
      <c r="H221" s="19" t="s">
        <v>81</v>
      </c>
      <c r="I221" s="16" t="s">
        <v>81</v>
      </c>
      <c r="J221" s="20" t="s">
        <v>81</v>
      </c>
      <c r="K221" s="21" t="s">
        <v>81</v>
      </c>
      <c r="L221" s="19" t="s">
        <v>81</v>
      </c>
      <c r="M221" s="19" t="s">
        <v>81</v>
      </c>
      <c r="N221" s="22"/>
      <c r="O221" s="19" t="s">
        <v>86</v>
      </c>
    </row>
    <row r="222" spans="1:15" x14ac:dyDescent="0.2">
      <c r="A222" s="16" t="s">
        <v>41</v>
      </c>
      <c r="B222" s="17" t="s">
        <v>199</v>
      </c>
      <c r="C222" s="18" t="s">
        <v>81</v>
      </c>
      <c r="D222" s="18" t="s">
        <v>81</v>
      </c>
      <c r="E222" s="18">
        <v>17</v>
      </c>
      <c r="F222" s="18" t="s">
        <v>81</v>
      </c>
      <c r="G222" s="18" t="s">
        <v>81</v>
      </c>
      <c r="H222" s="19" t="s">
        <v>81</v>
      </c>
      <c r="I222" s="16" t="s">
        <v>81</v>
      </c>
      <c r="J222" s="20" t="s">
        <v>81</v>
      </c>
      <c r="K222" s="21" t="s">
        <v>81</v>
      </c>
      <c r="L222" s="19" t="s">
        <v>81</v>
      </c>
      <c r="M222" s="19" t="s">
        <v>81</v>
      </c>
      <c r="N222" s="22"/>
      <c r="O222" s="19" t="s">
        <v>200</v>
      </c>
    </row>
    <row r="223" spans="1:15" x14ac:dyDescent="0.2">
      <c r="A223" s="16" t="s">
        <v>41</v>
      </c>
      <c r="B223" s="17" t="s">
        <v>205</v>
      </c>
      <c r="C223" s="18" t="s">
        <v>81</v>
      </c>
      <c r="D223" s="18">
        <v>1</v>
      </c>
      <c r="E223" s="18" t="s">
        <v>81</v>
      </c>
      <c r="F223" s="18" t="s">
        <v>81</v>
      </c>
      <c r="G223" s="18" t="s">
        <v>81</v>
      </c>
      <c r="H223" s="19" t="s">
        <v>81</v>
      </c>
      <c r="I223" s="16" t="s">
        <v>81</v>
      </c>
      <c r="J223" s="20" t="s">
        <v>81</v>
      </c>
      <c r="K223" s="21" t="s">
        <v>81</v>
      </c>
      <c r="L223" s="19" t="s">
        <v>81</v>
      </c>
      <c r="M223" s="19" t="s">
        <v>81</v>
      </c>
      <c r="N223" s="22"/>
      <c r="O223" s="19" t="s">
        <v>90</v>
      </c>
    </row>
    <row r="224" spans="1:15" x14ac:dyDescent="0.2">
      <c r="A224" s="16" t="s">
        <v>41</v>
      </c>
      <c r="B224" s="17" t="s">
        <v>208</v>
      </c>
      <c r="C224" s="18" t="s">
        <v>81</v>
      </c>
      <c r="D224" s="18">
        <v>2</v>
      </c>
      <c r="E224" s="18" t="s">
        <v>81</v>
      </c>
      <c r="F224" s="18" t="s">
        <v>81</v>
      </c>
      <c r="G224" s="18" t="s">
        <v>81</v>
      </c>
      <c r="H224" s="19" t="s">
        <v>81</v>
      </c>
      <c r="I224" s="16" t="s">
        <v>81</v>
      </c>
      <c r="J224" s="20" t="s">
        <v>81</v>
      </c>
      <c r="K224" s="21" t="s">
        <v>81</v>
      </c>
      <c r="L224" s="19" t="s">
        <v>81</v>
      </c>
      <c r="M224" s="19" t="s">
        <v>81</v>
      </c>
      <c r="N224" s="22"/>
      <c r="O224" s="19" t="s">
        <v>86</v>
      </c>
    </row>
    <row r="225" spans="1:15" x14ac:dyDescent="0.2">
      <c r="A225" s="16" t="s">
        <v>43</v>
      </c>
      <c r="B225" s="17" t="s">
        <v>215</v>
      </c>
      <c r="C225" s="18" t="s">
        <v>81</v>
      </c>
      <c r="D225" s="18">
        <v>4</v>
      </c>
      <c r="E225" s="18" t="s">
        <v>81</v>
      </c>
      <c r="F225" s="18" t="s">
        <v>81</v>
      </c>
      <c r="G225" s="18" t="s">
        <v>81</v>
      </c>
      <c r="H225" s="19" t="s">
        <v>81</v>
      </c>
      <c r="I225" s="16" t="s">
        <v>81</v>
      </c>
      <c r="J225" s="20" t="s">
        <v>81</v>
      </c>
      <c r="K225" s="21" t="s">
        <v>81</v>
      </c>
      <c r="L225" s="19" t="s">
        <v>81</v>
      </c>
      <c r="M225" s="19" t="s">
        <v>81</v>
      </c>
      <c r="N225" s="22"/>
      <c r="O225" s="19" t="s">
        <v>216</v>
      </c>
    </row>
    <row r="226" spans="1:15" x14ac:dyDescent="0.2">
      <c r="A226" s="16" t="s">
        <v>43</v>
      </c>
      <c r="B226" s="17" t="s">
        <v>217</v>
      </c>
      <c r="C226" s="18">
        <v>1</v>
      </c>
      <c r="D226" s="18" t="s">
        <v>81</v>
      </c>
      <c r="E226" s="18">
        <v>2</v>
      </c>
      <c r="F226" s="18" t="s">
        <v>81</v>
      </c>
      <c r="G226" s="18" t="s">
        <v>81</v>
      </c>
      <c r="H226" s="19" t="s">
        <v>81</v>
      </c>
      <c r="I226" s="16" t="s">
        <v>81</v>
      </c>
      <c r="J226" s="20" t="s">
        <v>81</v>
      </c>
      <c r="K226" s="21" t="s">
        <v>81</v>
      </c>
      <c r="L226" s="19" t="s">
        <v>81</v>
      </c>
      <c r="M226" s="19" t="s">
        <v>81</v>
      </c>
      <c r="N226" s="22"/>
      <c r="O226" s="19" t="s">
        <v>94</v>
      </c>
    </row>
    <row r="227" spans="1:15" x14ac:dyDescent="0.2">
      <c r="A227" s="16" t="s">
        <v>43</v>
      </c>
      <c r="B227" s="17" t="s">
        <v>218</v>
      </c>
      <c r="C227" s="18" t="s">
        <v>81</v>
      </c>
      <c r="D227" s="18">
        <v>6</v>
      </c>
      <c r="E227" s="18">
        <v>3</v>
      </c>
      <c r="F227" s="18" t="s">
        <v>81</v>
      </c>
      <c r="G227" s="18">
        <v>1</v>
      </c>
      <c r="H227" s="19" t="s">
        <v>81</v>
      </c>
      <c r="I227" s="16" t="s">
        <v>81</v>
      </c>
      <c r="J227" s="20" t="s">
        <v>81</v>
      </c>
      <c r="K227" s="21" t="s">
        <v>81</v>
      </c>
      <c r="L227" s="19" t="s">
        <v>81</v>
      </c>
      <c r="M227" s="19" t="s">
        <v>81</v>
      </c>
      <c r="N227" s="22"/>
      <c r="O227" s="19" t="s">
        <v>86</v>
      </c>
    </row>
    <row r="228" spans="1:15" x14ac:dyDescent="0.2">
      <c r="A228" s="16" t="s">
        <v>43</v>
      </c>
      <c r="B228" s="17" t="s">
        <v>219</v>
      </c>
      <c r="C228" s="18" t="s">
        <v>81</v>
      </c>
      <c r="D228" s="18">
        <v>8</v>
      </c>
      <c r="E228" s="18" t="s">
        <v>81</v>
      </c>
      <c r="F228" s="18">
        <v>7</v>
      </c>
      <c r="G228" s="18">
        <v>1</v>
      </c>
      <c r="H228" s="19" t="s">
        <v>81</v>
      </c>
      <c r="I228" s="16" t="s">
        <v>81</v>
      </c>
      <c r="J228" s="20" t="s">
        <v>81</v>
      </c>
      <c r="K228" s="21" t="s">
        <v>81</v>
      </c>
      <c r="L228" s="19" t="s">
        <v>81</v>
      </c>
      <c r="M228" s="19" t="s">
        <v>81</v>
      </c>
      <c r="N228" s="22"/>
      <c r="O228" s="19" t="s">
        <v>86</v>
      </c>
    </row>
    <row r="229" spans="1:15" x14ac:dyDescent="0.2">
      <c r="A229" s="16" t="s">
        <v>43</v>
      </c>
      <c r="B229" s="17" t="s">
        <v>220</v>
      </c>
      <c r="C229" s="18">
        <v>1</v>
      </c>
      <c r="D229" s="18" t="s">
        <v>81</v>
      </c>
      <c r="E229" s="18" t="s">
        <v>81</v>
      </c>
      <c r="F229" s="18">
        <v>1</v>
      </c>
      <c r="G229" s="18" t="s">
        <v>81</v>
      </c>
      <c r="H229" s="19" t="s">
        <v>81</v>
      </c>
      <c r="I229" s="16" t="s">
        <v>81</v>
      </c>
      <c r="J229" s="20" t="s">
        <v>81</v>
      </c>
      <c r="K229" s="21" t="s">
        <v>81</v>
      </c>
      <c r="L229" s="19" t="s">
        <v>81</v>
      </c>
      <c r="M229" s="19" t="s">
        <v>81</v>
      </c>
      <c r="N229" s="22"/>
      <c r="O229" s="19" t="s">
        <v>94</v>
      </c>
    </row>
    <row r="230" spans="1:15" x14ac:dyDescent="0.2">
      <c r="A230" s="16" t="s">
        <v>62</v>
      </c>
      <c r="B230" s="17" t="s">
        <v>222</v>
      </c>
      <c r="C230" s="18" t="s">
        <v>81</v>
      </c>
      <c r="D230" s="18" t="s">
        <v>81</v>
      </c>
      <c r="E230" s="18" t="s">
        <v>81</v>
      </c>
      <c r="F230" s="18" t="s">
        <v>81</v>
      </c>
      <c r="G230" s="18" t="s">
        <v>81</v>
      </c>
      <c r="H230" s="19" t="s">
        <v>81</v>
      </c>
      <c r="I230" s="16" t="s">
        <v>81</v>
      </c>
      <c r="J230" s="20" t="s">
        <v>81</v>
      </c>
      <c r="K230" s="21" t="s">
        <v>81</v>
      </c>
      <c r="L230" s="19" t="s">
        <v>81</v>
      </c>
      <c r="M230" s="19" t="s">
        <v>81</v>
      </c>
      <c r="N230" s="22"/>
      <c r="O230" s="19" t="s">
        <v>82</v>
      </c>
    </row>
    <row r="231" spans="1:15" x14ac:dyDescent="0.2">
      <c r="A231" s="16" t="s">
        <v>62</v>
      </c>
      <c r="B231" s="17" t="s">
        <v>224</v>
      </c>
      <c r="C231" s="18" t="s">
        <v>81</v>
      </c>
      <c r="D231" s="18" t="s">
        <v>81</v>
      </c>
      <c r="E231" s="18">
        <v>1</v>
      </c>
      <c r="F231" s="18" t="s">
        <v>81</v>
      </c>
      <c r="G231" s="18">
        <v>3</v>
      </c>
      <c r="H231" s="19" t="s">
        <v>81</v>
      </c>
      <c r="I231" s="16" t="s">
        <v>81</v>
      </c>
      <c r="J231" s="20" t="s">
        <v>81</v>
      </c>
      <c r="K231" s="21" t="s">
        <v>81</v>
      </c>
      <c r="L231" s="19" t="s">
        <v>81</v>
      </c>
      <c r="M231" s="19" t="s">
        <v>81</v>
      </c>
      <c r="N231" s="22"/>
      <c r="O231" s="19" t="s">
        <v>84</v>
      </c>
    </row>
    <row r="232" spans="1:15" x14ac:dyDescent="0.2">
      <c r="A232" s="16" t="s">
        <v>62</v>
      </c>
      <c r="B232" s="17" t="s">
        <v>225</v>
      </c>
      <c r="C232" s="18" t="s">
        <v>81</v>
      </c>
      <c r="D232" s="18" t="s">
        <v>81</v>
      </c>
      <c r="E232" s="18" t="s">
        <v>81</v>
      </c>
      <c r="F232" s="18" t="s">
        <v>81</v>
      </c>
      <c r="G232" s="18">
        <v>4</v>
      </c>
      <c r="H232" s="19" t="s">
        <v>81</v>
      </c>
      <c r="I232" s="16" t="s">
        <v>81</v>
      </c>
      <c r="J232" s="20" t="s">
        <v>81</v>
      </c>
      <c r="K232" s="21" t="s">
        <v>81</v>
      </c>
      <c r="L232" s="19" t="s">
        <v>81</v>
      </c>
      <c r="M232" s="19" t="s">
        <v>81</v>
      </c>
      <c r="N232" s="22"/>
      <c r="O232" s="19" t="s">
        <v>82</v>
      </c>
    </row>
    <row r="233" spans="1:15" x14ac:dyDescent="0.2">
      <c r="A233" s="16" t="s">
        <v>62</v>
      </c>
      <c r="B233" s="17" t="s">
        <v>226</v>
      </c>
      <c r="C233" s="18" t="s">
        <v>81</v>
      </c>
      <c r="D233" s="18" t="s">
        <v>81</v>
      </c>
      <c r="E233" s="18" t="s">
        <v>81</v>
      </c>
      <c r="F233" s="18" t="s">
        <v>81</v>
      </c>
      <c r="G233" s="18" t="s">
        <v>81</v>
      </c>
      <c r="H233" s="19" t="s">
        <v>81</v>
      </c>
      <c r="I233" s="16" t="s">
        <v>81</v>
      </c>
      <c r="J233" s="20" t="s">
        <v>81</v>
      </c>
      <c r="K233" s="21" t="s">
        <v>81</v>
      </c>
      <c r="L233" s="19" t="s">
        <v>81</v>
      </c>
      <c r="M233" s="19" t="s">
        <v>81</v>
      </c>
      <c r="N233" s="22"/>
      <c r="O233" s="19" t="s">
        <v>90</v>
      </c>
    </row>
    <row r="234" spans="1:15" x14ac:dyDescent="0.2">
      <c r="A234" s="16" t="s">
        <v>44</v>
      </c>
      <c r="B234" s="17" t="s">
        <v>228</v>
      </c>
      <c r="C234" s="18" t="s">
        <v>81</v>
      </c>
      <c r="D234" s="18">
        <v>12</v>
      </c>
      <c r="E234" s="18">
        <v>4</v>
      </c>
      <c r="F234" s="18" t="s">
        <v>81</v>
      </c>
      <c r="G234" s="18" t="s">
        <v>81</v>
      </c>
      <c r="H234" s="19" t="s">
        <v>81</v>
      </c>
      <c r="I234" s="16" t="s">
        <v>81</v>
      </c>
      <c r="J234" s="20" t="s">
        <v>81</v>
      </c>
      <c r="K234" s="21" t="s">
        <v>81</v>
      </c>
      <c r="L234" s="19" t="s">
        <v>81</v>
      </c>
      <c r="M234" s="19" t="s">
        <v>81</v>
      </c>
      <c r="N234" s="22"/>
      <c r="O234" s="19" t="s">
        <v>86</v>
      </c>
    </row>
    <row r="235" spans="1:15" x14ac:dyDescent="0.2">
      <c r="A235" s="16" t="s">
        <v>44</v>
      </c>
      <c r="B235" s="17" t="s">
        <v>232</v>
      </c>
      <c r="C235" s="18">
        <v>4</v>
      </c>
      <c r="D235" s="18" t="s">
        <v>81</v>
      </c>
      <c r="E235" s="18" t="s">
        <v>81</v>
      </c>
      <c r="F235" s="18" t="s">
        <v>81</v>
      </c>
      <c r="G235" s="18" t="s">
        <v>81</v>
      </c>
      <c r="H235" s="19" t="s">
        <v>81</v>
      </c>
      <c r="I235" s="16" t="s">
        <v>81</v>
      </c>
      <c r="J235" s="20" t="s">
        <v>81</v>
      </c>
      <c r="K235" s="21" t="s">
        <v>81</v>
      </c>
      <c r="L235" s="19" t="s">
        <v>81</v>
      </c>
      <c r="M235" s="19" t="s">
        <v>81</v>
      </c>
      <c r="N235" s="22"/>
      <c r="O235" s="19" t="s">
        <v>86</v>
      </c>
    </row>
    <row r="236" spans="1:15" x14ac:dyDescent="0.2">
      <c r="A236" s="16" t="s">
        <v>44</v>
      </c>
      <c r="B236" s="17" t="s">
        <v>235</v>
      </c>
      <c r="C236" s="18" t="s">
        <v>81</v>
      </c>
      <c r="D236" s="18">
        <v>7</v>
      </c>
      <c r="E236" s="18">
        <v>7</v>
      </c>
      <c r="F236" s="18" t="s">
        <v>81</v>
      </c>
      <c r="G236" s="18">
        <v>3</v>
      </c>
      <c r="H236" s="19" t="s">
        <v>81</v>
      </c>
      <c r="I236" s="16" t="s">
        <v>81</v>
      </c>
      <c r="J236" s="20" t="s">
        <v>81</v>
      </c>
      <c r="K236" s="21" t="s">
        <v>81</v>
      </c>
      <c r="L236" s="19" t="s">
        <v>81</v>
      </c>
      <c r="M236" s="19" t="s">
        <v>81</v>
      </c>
      <c r="N236" s="22"/>
      <c r="O236" s="19" t="s">
        <v>86</v>
      </c>
    </row>
    <row r="237" spans="1:15" x14ac:dyDescent="0.2">
      <c r="A237" s="16" t="s">
        <v>46</v>
      </c>
      <c r="B237" s="17" t="s">
        <v>241</v>
      </c>
      <c r="C237" s="18">
        <v>9</v>
      </c>
      <c r="D237" s="18" t="s">
        <v>81</v>
      </c>
      <c r="E237" s="18" t="s">
        <v>81</v>
      </c>
      <c r="F237" s="18" t="s">
        <v>81</v>
      </c>
      <c r="G237" s="18" t="s">
        <v>81</v>
      </c>
      <c r="H237" s="19" t="s">
        <v>81</v>
      </c>
      <c r="I237" s="16" t="s">
        <v>81</v>
      </c>
      <c r="J237" s="20" t="s">
        <v>81</v>
      </c>
      <c r="K237" s="21" t="s">
        <v>81</v>
      </c>
      <c r="L237" s="19" t="s">
        <v>81</v>
      </c>
      <c r="M237" s="19" t="s">
        <v>81</v>
      </c>
      <c r="N237" s="22"/>
      <c r="O237" s="19" t="s">
        <v>86</v>
      </c>
    </row>
    <row r="238" spans="1:15" x14ac:dyDescent="0.2">
      <c r="A238" s="16" t="s">
        <v>46</v>
      </c>
      <c r="B238" s="17" t="s">
        <v>242</v>
      </c>
      <c r="C238" s="18" t="s">
        <v>81</v>
      </c>
      <c r="D238" s="18">
        <v>7</v>
      </c>
      <c r="E238" s="18">
        <v>1</v>
      </c>
      <c r="F238" s="18" t="s">
        <v>81</v>
      </c>
      <c r="G238" s="18">
        <v>1</v>
      </c>
      <c r="H238" s="19" t="s">
        <v>81</v>
      </c>
      <c r="I238" s="16" t="s">
        <v>81</v>
      </c>
      <c r="J238" s="20" t="s">
        <v>81</v>
      </c>
      <c r="K238" s="21" t="s">
        <v>81</v>
      </c>
      <c r="L238" s="19" t="s">
        <v>81</v>
      </c>
      <c r="M238" s="19" t="s">
        <v>81</v>
      </c>
      <c r="N238" s="22"/>
      <c r="O238" s="19" t="s">
        <v>86</v>
      </c>
    </row>
    <row r="239" spans="1:15" x14ac:dyDescent="0.2">
      <c r="A239" s="16" t="s">
        <v>46</v>
      </c>
      <c r="B239" s="17" t="s">
        <v>245</v>
      </c>
      <c r="C239" s="18" t="s">
        <v>81</v>
      </c>
      <c r="D239" s="18">
        <v>6</v>
      </c>
      <c r="E239" s="18" t="s">
        <v>81</v>
      </c>
      <c r="F239" s="18">
        <v>12</v>
      </c>
      <c r="G239" s="18" t="s">
        <v>81</v>
      </c>
      <c r="H239" s="19" t="s">
        <v>81</v>
      </c>
      <c r="I239" s="16" t="s">
        <v>81</v>
      </c>
      <c r="J239" s="20" t="s">
        <v>81</v>
      </c>
      <c r="K239" s="21" t="s">
        <v>81</v>
      </c>
      <c r="L239" s="19" t="s">
        <v>81</v>
      </c>
      <c r="M239" s="19" t="s">
        <v>81</v>
      </c>
      <c r="N239" s="22"/>
      <c r="O239" s="19" t="s">
        <v>94</v>
      </c>
    </row>
    <row r="240" spans="1:15" x14ac:dyDescent="0.2">
      <c r="A240" s="16" t="s">
        <v>48</v>
      </c>
      <c r="B240" s="17" t="s">
        <v>253</v>
      </c>
      <c r="C240" s="18" t="s">
        <v>81</v>
      </c>
      <c r="D240" s="18">
        <v>12</v>
      </c>
      <c r="E240" s="18">
        <v>1</v>
      </c>
      <c r="F240" s="18" t="s">
        <v>81</v>
      </c>
      <c r="G240" s="18">
        <v>1</v>
      </c>
      <c r="H240" s="19" t="s">
        <v>81</v>
      </c>
      <c r="I240" s="16" t="s">
        <v>81</v>
      </c>
      <c r="J240" s="20" t="s">
        <v>81</v>
      </c>
      <c r="K240" s="21" t="s">
        <v>81</v>
      </c>
      <c r="L240" s="19" t="s">
        <v>81</v>
      </c>
      <c r="M240" s="19" t="s">
        <v>81</v>
      </c>
      <c r="N240" s="22"/>
      <c r="O240" s="19" t="s">
        <v>82</v>
      </c>
    </row>
    <row r="241" spans="1:15" x14ac:dyDescent="0.2">
      <c r="A241" s="16" t="s">
        <v>48</v>
      </c>
      <c r="B241" s="17" t="s">
        <v>254</v>
      </c>
      <c r="C241" s="18">
        <v>3</v>
      </c>
      <c r="D241" s="18" t="s">
        <v>81</v>
      </c>
      <c r="E241" s="18" t="s">
        <v>81</v>
      </c>
      <c r="F241" s="18" t="s">
        <v>81</v>
      </c>
      <c r="G241" s="18" t="s">
        <v>81</v>
      </c>
      <c r="H241" s="19" t="s">
        <v>81</v>
      </c>
      <c r="I241" s="16" t="s">
        <v>81</v>
      </c>
      <c r="J241" s="20" t="s">
        <v>81</v>
      </c>
      <c r="K241" s="21" t="s">
        <v>81</v>
      </c>
      <c r="L241" s="19" t="s">
        <v>81</v>
      </c>
      <c r="M241" s="19" t="s">
        <v>81</v>
      </c>
      <c r="N241" s="22"/>
      <c r="O241" s="19" t="s">
        <v>84</v>
      </c>
    </row>
    <row r="242" spans="1:15" x14ac:dyDescent="0.2">
      <c r="A242" s="16" t="s">
        <v>48</v>
      </c>
      <c r="B242" s="17" t="s">
        <v>256</v>
      </c>
      <c r="C242" s="18" t="s">
        <v>81</v>
      </c>
      <c r="D242" s="18">
        <v>12</v>
      </c>
      <c r="E242" s="18">
        <v>1</v>
      </c>
      <c r="F242" s="18" t="s">
        <v>81</v>
      </c>
      <c r="G242" s="18">
        <v>1</v>
      </c>
      <c r="H242" s="19" t="s">
        <v>81</v>
      </c>
      <c r="I242" s="16" t="s">
        <v>81</v>
      </c>
      <c r="J242" s="20" t="s">
        <v>81</v>
      </c>
      <c r="K242" s="21" t="s">
        <v>81</v>
      </c>
      <c r="L242" s="19" t="s">
        <v>81</v>
      </c>
      <c r="M242" s="19" t="s">
        <v>81</v>
      </c>
      <c r="N242" s="22"/>
      <c r="O242" s="19" t="s">
        <v>86</v>
      </c>
    </row>
    <row r="243" spans="1:15" x14ac:dyDescent="0.2">
      <c r="A243" s="16" t="s">
        <v>50</v>
      </c>
      <c r="B243" s="17" t="s">
        <v>262</v>
      </c>
      <c r="C243" s="18" t="s">
        <v>81</v>
      </c>
      <c r="D243" s="18" t="s">
        <v>81</v>
      </c>
      <c r="E243" s="18" t="s">
        <v>81</v>
      </c>
      <c r="F243" s="18" t="s">
        <v>81</v>
      </c>
      <c r="G243" s="18" t="s">
        <v>81</v>
      </c>
      <c r="H243" s="19" t="s">
        <v>81</v>
      </c>
      <c r="I243" s="16" t="s">
        <v>81</v>
      </c>
      <c r="J243" s="20" t="s">
        <v>81</v>
      </c>
      <c r="K243" s="21" t="s">
        <v>81</v>
      </c>
      <c r="L243" s="19" t="s">
        <v>81</v>
      </c>
      <c r="M243" s="19" t="s">
        <v>81</v>
      </c>
      <c r="N243" s="22"/>
      <c r="O243" s="19" t="s">
        <v>103</v>
      </c>
    </row>
    <row r="244" spans="1:15" x14ac:dyDescent="0.2">
      <c r="A244" s="16" t="s">
        <v>50</v>
      </c>
      <c r="B244" s="17" t="s">
        <v>266</v>
      </c>
      <c r="C244" s="18" t="s">
        <v>81</v>
      </c>
      <c r="D244" s="18">
        <v>4</v>
      </c>
      <c r="E244" s="18" t="s">
        <v>81</v>
      </c>
      <c r="F244" s="18" t="s">
        <v>81</v>
      </c>
      <c r="G244" s="18">
        <v>4</v>
      </c>
      <c r="H244" s="19" t="s">
        <v>81</v>
      </c>
      <c r="I244" s="16" t="s">
        <v>81</v>
      </c>
      <c r="J244" s="20" t="s">
        <v>81</v>
      </c>
      <c r="K244" s="21" t="s">
        <v>81</v>
      </c>
      <c r="L244" s="19" t="s">
        <v>81</v>
      </c>
      <c r="M244" s="19" t="s">
        <v>81</v>
      </c>
      <c r="N244" s="22"/>
      <c r="O244" s="19" t="s">
        <v>86</v>
      </c>
    </row>
    <row r="245" spans="1:15" x14ac:dyDescent="0.2">
      <c r="A245" s="16" t="s">
        <v>50</v>
      </c>
      <c r="B245" s="17" t="s">
        <v>269</v>
      </c>
      <c r="C245" s="18">
        <v>7</v>
      </c>
      <c r="D245" s="18" t="s">
        <v>81</v>
      </c>
      <c r="E245" s="18" t="s">
        <v>81</v>
      </c>
      <c r="F245" s="18" t="s">
        <v>81</v>
      </c>
      <c r="G245" s="18" t="s">
        <v>81</v>
      </c>
      <c r="H245" s="19" t="s">
        <v>81</v>
      </c>
      <c r="I245" s="16" t="s">
        <v>81</v>
      </c>
      <c r="J245" s="20" t="s">
        <v>81</v>
      </c>
      <c r="K245" s="21" t="s">
        <v>81</v>
      </c>
      <c r="L245" s="19" t="s">
        <v>81</v>
      </c>
      <c r="M245" s="19" t="s">
        <v>81</v>
      </c>
      <c r="N245" s="22"/>
      <c r="O245" s="19" t="s">
        <v>82</v>
      </c>
    </row>
    <row r="246" spans="1:15" x14ac:dyDescent="0.2">
      <c r="A246" s="16" t="s">
        <v>50</v>
      </c>
      <c r="B246" s="17" t="s">
        <v>270</v>
      </c>
      <c r="C246" s="18">
        <v>11</v>
      </c>
      <c r="D246" s="18">
        <v>2</v>
      </c>
      <c r="E246" s="18" t="s">
        <v>81</v>
      </c>
      <c r="F246" s="18" t="s">
        <v>81</v>
      </c>
      <c r="G246" s="18" t="s">
        <v>81</v>
      </c>
      <c r="H246" s="19" t="s">
        <v>81</v>
      </c>
      <c r="I246" s="16" t="s">
        <v>81</v>
      </c>
      <c r="J246" s="20" t="s">
        <v>81</v>
      </c>
      <c r="K246" s="21" t="s">
        <v>81</v>
      </c>
      <c r="L246" s="19" t="s">
        <v>81</v>
      </c>
      <c r="M246" s="19" t="s">
        <v>81</v>
      </c>
      <c r="N246" s="22"/>
      <c r="O246" s="19" t="s">
        <v>82</v>
      </c>
    </row>
    <row r="247" spans="1:15" x14ac:dyDescent="0.2">
      <c r="A247" s="16" t="s">
        <v>50</v>
      </c>
      <c r="B247" s="17" t="s">
        <v>271</v>
      </c>
      <c r="C247" s="18" t="s">
        <v>81</v>
      </c>
      <c r="D247" s="18">
        <v>2</v>
      </c>
      <c r="E247" s="18">
        <v>6</v>
      </c>
      <c r="F247" s="18" t="s">
        <v>81</v>
      </c>
      <c r="G247" s="18">
        <v>2</v>
      </c>
      <c r="H247" s="19" t="s">
        <v>81</v>
      </c>
      <c r="I247" s="16" t="s">
        <v>81</v>
      </c>
      <c r="J247" s="20" t="s">
        <v>81</v>
      </c>
      <c r="K247" s="21" t="s">
        <v>81</v>
      </c>
      <c r="L247" s="19" t="s">
        <v>81</v>
      </c>
      <c r="M247" s="19" t="s">
        <v>81</v>
      </c>
      <c r="N247" s="22"/>
      <c r="O247" s="19" t="s">
        <v>86</v>
      </c>
    </row>
    <row r="248" spans="1:15" x14ac:dyDescent="0.2">
      <c r="A248" s="16" t="s">
        <v>50</v>
      </c>
      <c r="B248" s="17" t="s">
        <v>273</v>
      </c>
      <c r="C248" s="18" t="s">
        <v>81</v>
      </c>
      <c r="D248" s="18">
        <v>7</v>
      </c>
      <c r="E248" s="18" t="s">
        <v>81</v>
      </c>
      <c r="F248" s="18">
        <v>18</v>
      </c>
      <c r="G248" s="18" t="s">
        <v>81</v>
      </c>
      <c r="H248" s="19" t="s">
        <v>81</v>
      </c>
      <c r="I248" s="16" t="s">
        <v>81</v>
      </c>
      <c r="J248" s="20" t="s">
        <v>81</v>
      </c>
      <c r="K248" s="21" t="s">
        <v>81</v>
      </c>
      <c r="L248" s="19" t="s">
        <v>81</v>
      </c>
      <c r="M248" s="19" t="s">
        <v>81</v>
      </c>
      <c r="N248" s="22"/>
      <c r="O248" s="19" t="s">
        <v>86</v>
      </c>
    </row>
    <row r="249" spans="1:15" x14ac:dyDescent="0.2">
      <c r="A249" s="16" t="s">
        <v>52</v>
      </c>
      <c r="B249" s="17" t="s">
        <v>274</v>
      </c>
      <c r="C249" s="18" t="s">
        <v>81</v>
      </c>
      <c r="D249" s="18" t="s">
        <v>81</v>
      </c>
      <c r="E249" s="18">
        <v>4</v>
      </c>
      <c r="F249" s="18">
        <v>2</v>
      </c>
      <c r="G249" s="18" t="s">
        <v>81</v>
      </c>
      <c r="H249" s="19" t="s">
        <v>81</v>
      </c>
      <c r="I249" s="16" t="s">
        <v>81</v>
      </c>
      <c r="J249" s="20" t="s">
        <v>81</v>
      </c>
      <c r="K249" s="21" t="s">
        <v>81</v>
      </c>
      <c r="L249" s="19" t="s">
        <v>81</v>
      </c>
      <c r="M249" s="19" t="s">
        <v>81</v>
      </c>
      <c r="N249" s="22"/>
      <c r="O249" s="19" t="s">
        <v>163</v>
      </c>
    </row>
    <row r="250" spans="1:15" x14ac:dyDescent="0.2">
      <c r="A250" s="16" t="s">
        <v>52</v>
      </c>
      <c r="B250" s="17" t="s">
        <v>276</v>
      </c>
      <c r="C250" s="18" t="s">
        <v>81</v>
      </c>
      <c r="D250" s="18">
        <v>1</v>
      </c>
      <c r="E250" s="18">
        <v>4</v>
      </c>
      <c r="F250" s="18">
        <v>2</v>
      </c>
      <c r="G250" s="18">
        <v>3</v>
      </c>
      <c r="H250" s="19" t="s">
        <v>81</v>
      </c>
      <c r="I250" s="16" t="s">
        <v>81</v>
      </c>
      <c r="J250" s="20" t="s">
        <v>81</v>
      </c>
      <c r="K250" s="21" t="s">
        <v>81</v>
      </c>
      <c r="L250" s="19" t="s">
        <v>81</v>
      </c>
      <c r="M250" s="19" t="s">
        <v>81</v>
      </c>
      <c r="N250" s="22"/>
      <c r="O250" s="19" t="s">
        <v>82</v>
      </c>
    </row>
    <row r="251" spans="1:15" x14ac:dyDescent="0.2">
      <c r="A251" s="16" t="s">
        <v>52</v>
      </c>
      <c r="B251" s="17" t="s">
        <v>279</v>
      </c>
      <c r="C251" s="18" t="s">
        <v>81</v>
      </c>
      <c r="D251" s="18" t="s">
        <v>81</v>
      </c>
      <c r="E251" s="18" t="s">
        <v>81</v>
      </c>
      <c r="F251" s="18" t="s">
        <v>81</v>
      </c>
      <c r="G251" s="18">
        <v>3</v>
      </c>
      <c r="H251" s="19" t="s">
        <v>81</v>
      </c>
      <c r="I251" s="16" t="s">
        <v>81</v>
      </c>
      <c r="J251" s="20" t="s">
        <v>81</v>
      </c>
      <c r="K251" s="21" t="s">
        <v>81</v>
      </c>
      <c r="L251" s="19" t="s">
        <v>81</v>
      </c>
      <c r="M251" s="19" t="s">
        <v>81</v>
      </c>
      <c r="N251" s="22"/>
      <c r="O251" s="19" t="s">
        <v>82</v>
      </c>
    </row>
    <row r="252" spans="1:15" x14ac:dyDescent="0.2">
      <c r="A252" s="16" t="s">
        <v>52</v>
      </c>
      <c r="B252" s="17" t="s">
        <v>281</v>
      </c>
      <c r="C252" s="18">
        <v>1</v>
      </c>
      <c r="D252" s="18" t="s">
        <v>81</v>
      </c>
      <c r="E252" s="18" t="s">
        <v>81</v>
      </c>
      <c r="F252" s="18">
        <v>2</v>
      </c>
      <c r="G252" s="18">
        <v>3</v>
      </c>
      <c r="H252" s="19" t="s">
        <v>81</v>
      </c>
      <c r="I252" s="16" t="s">
        <v>81</v>
      </c>
      <c r="J252" s="20" t="s">
        <v>81</v>
      </c>
      <c r="K252" s="21" t="s">
        <v>81</v>
      </c>
      <c r="L252" s="19" t="s">
        <v>81</v>
      </c>
      <c r="M252" s="19" t="s">
        <v>81</v>
      </c>
      <c r="N252" s="22"/>
      <c r="O252" s="19" t="s">
        <v>86</v>
      </c>
    </row>
    <row r="253" spans="1:15" x14ac:dyDescent="0.2">
      <c r="A253" s="16" t="s">
        <v>52</v>
      </c>
      <c r="B253" s="17" t="s">
        <v>282</v>
      </c>
      <c r="C253" s="18" t="s">
        <v>81</v>
      </c>
      <c r="D253" s="18">
        <v>2</v>
      </c>
      <c r="E253" s="18" t="s">
        <v>81</v>
      </c>
      <c r="F253" s="18" t="s">
        <v>81</v>
      </c>
      <c r="G253" s="18" t="s">
        <v>81</v>
      </c>
      <c r="H253" s="19" t="s">
        <v>81</v>
      </c>
      <c r="I253" s="16" t="s">
        <v>81</v>
      </c>
      <c r="J253" s="20" t="s">
        <v>81</v>
      </c>
      <c r="K253" s="21" t="s">
        <v>81</v>
      </c>
      <c r="L253" s="19" t="s">
        <v>81</v>
      </c>
      <c r="M253" s="19" t="s">
        <v>81</v>
      </c>
      <c r="N253" s="22"/>
      <c r="O253" s="19" t="s">
        <v>82</v>
      </c>
    </row>
    <row r="254" spans="1:15" x14ac:dyDescent="0.2">
      <c r="A254" s="16" t="s">
        <v>52</v>
      </c>
      <c r="B254" s="17" t="s">
        <v>284</v>
      </c>
      <c r="C254" s="18" t="s">
        <v>81</v>
      </c>
      <c r="D254" s="18" t="s">
        <v>81</v>
      </c>
      <c r="E254" s="18">
        <v>3</v>
      </c>
      <c r="F254" s="18" t="s">
        <v>81</v>
      </c>
      <c r="G254" s="18" t="s">
        <v>81</v>
      </c>
      <c r="H254" s="19" t="s">
        <v>81</v>
      </c>
      <c r="I254" s="16" t="s">
        <v>81</v>
      </c>
      <c r="J254" s="20" t="s">
        <v>81</v>
      </c>
      <c r="K254" s="21" t="s">
        <v>81</v>
      </c>
      <c r="L254" s="19" t="s">
        <v>81</v>
      </c>
      <c r="M254" s="19" t="s">
        <v>81</v>
      </c>
      <c r="N254" s="22"/>
      <c r="O254" s="19" t="s">
        <v>90</v>
      </c>
    </row>
    <row r="255" spans="1:15" x14ac:dyDescent="0.2">
      <c r="A255" s="16" t="s">
        <v>52</v>
      </c>
      <c r="B255" s="17" t="s">
        <v>286</v>
      </c>
      <c r="C255" s="18">
        <v>5</v>
      </c>
      <c r="D255" s="18" t="s">
        <v>81</v>
      </c>
      <c r="E255" s="18" t="s">
        <v>81</v>
      </c>
      <c r="F255" s="18">
        <v>1</v>
      </c>
      <c r="G255" s="18" t="s">
        <v>81</v>
      </c>
      <c r="H255" s="19" t="s">
        <v>81</v>
      </c>
      <c r="I255" s="16" t="s">
        <v>81</v>
      </c>
      <c r="J255" s="20" t="s">
        <v>81</v>
      </c>
      <c r="K255" s="21" t="s">
        <v>81</v>
      </c>
      <c r="L255" s="19" t="s">
        <v>81</v>
      </c>
      <c r="M255" s="19" t="s">
        <v>81</v>
      </c>
      <c r="N255" s="22"/>
      <c r="O255" s="19" t="s">
        <v>82</v>
      </c>
    </row>
    <row r="256" spans="1:15" x14ac:dyDescent="0.2">
      <c r="A256" s="16" t="s">
        <v>52</v>
      </c>
      <c r="B256" s="17" t="s">
        <v>287</v>
      </c>
      <c r="C256" s="18">
        <v>6</v>
      </c>
      <c r="D256" s="18" t="s">
        <v>81</v>
      </c>
      <c r="E256" s="18" t="s">
        <v>81</v>
      </c>
      <c r="F256" s="18">
        <v>1</v>
      </c>
      <c r="G256" s="18" t="s">
        <v>81</v>
      </c>
      <c r="H256" s="19" t="s">
        <v>81</v>
      </c>
      <c r="I256" s="16" t="s">
        <v>81</v>
      </c>
      <c r="J256" s="20" t="s">
        <v>81</v>
      </c>
      <c r="K256" s="21" t="s">
        <v>81</v>
      </c>
      <c r="L256" s="19" t="s">
        <v>81</v>
      </c>
      <c r="M256" s="19" t="s">
        <v>81</v>
      </c>
      <c r="N256" s="22"/>
      <c r="O256" s="19" t="s">
        <v>190</v>
      </c>
    </row>
    <row r="257" spans="1:15" x14ac:dyDescent="0.2">
      <c r="A257" s="16" t="s">
        <v>52</v>
      </c>
      <c r="B257" s="17" t="s">
        <v>288</v>
      </c>
      <c r="C257" s="18">
        <v>5</v>
      </c>
      <c r="D257" s="18">
        <v>1</v>
      </c>
      <c r="E257" s="18" t="s">
        <v>81</v>
      </c>
      <c r="F257" s="18" t="s">
        <v>81</v>
      </c>
      <c r="G257" s="18" t="s">
        <v>81</v>
      </c>
      <c r="H257" s="19" t="s">
        <v>81</v>
      </c>
      <c r="I257" s="16" t="s">
        <v>81</v>
      </c>
      <c r="J257" s="20" t="s">
        <v>81</v>
      </c>
      <c r="K257" s="21" t="s">
        <v>81</v>
      </c>
      <c r="L257" s="19" t="s">
        <v>81</v>
      </c>
      <c r="M257" s="19" t="s">
        <v>81</v>
      </c>
      <c r="N257" s="22"/>
      <c r="O257" s="19" t="s">
        <v>86</v>
      </c>
    </row>
    <row r="258" spans="1:15" x14ac:dyDescent="0.2">
      <c r="A258" s="16" t="s">
        <v>52</v>
      </c>
      <c r="B258" s="17" t="s">
        <v>289</v>
      </c>
      <c r="C258" s="18" t="s">
        <v>81</v>
      </c>
      <c r="D258" s="18" t="s">
        <v>81</v>
      </c>
      <c r="E258" s="18">
        <v>3</v>
      </c>
      <c r="F258" s="18" t="s">
        <v>81</v>
      </c>
      <c r="G258" s="18">
        <v>1</v>
      </c>
      <c r="H258" s="19" t="s">
        <v>81</v>
      </c>
      <c r="I258" s="16" t="s">
        <v>81</v>
      </c>
      <c r="J258" s="20" t="s">
        <v>81</v>
      </c>
      <c r="K258" s="21" t="s">
        <v>81</v>
      </c>
      <c r="L258" s="19" t="s">
        <v>81</v>
      </c>
      <c r="M258" s="19" t="s">
        <v>81</v>
      </c>
      <c r="N258" s="22"/>
      <c r="O258" s="19" t="s">
        <v>82</v>
      </c>
    </row>
    <row r="259" spans="1:15" x14ac:dyDescent="0.2">
      <c r="A259" s="16" t="s">
        <v>52</v>
      </c>
      <c r="B259" s="17" t="s">
        <v>294</v>
      </c>
      <c r="C259" s="18" t="s">
        <v>81</v>
      </c>
      <c r="D259" s="18">
        <v>1</v>
      </c>
      <c r="E259" s="18" t="s">
        <v>81</v>
      </c>
      <c r="F259" s="18">
        <v>11</v>
      </c>
      <c r="G259" s="18" t="s">
        <v>81</v>
      </c>
      <c r="H259" s="19" t="s">
        <v>81</v>
      </c>
      <c r="I259" s="16" t="s">
        <v>81</v>
      </c>
      <c r="J259" s="20" t="s">
        <v>81</v>
      </c>
      <c r="K259" s="21" t="s">
        <v>81</v>
      </c>
      <c r="L259" s="19" t="s">
        <v>81</v>
      </c>
      <c r="M259" s="19" t="s">
        <v>81</v>
      </c>
      <c r="N259" s="22"/>
      <c r="O259" s="19" t="s">
        <v>158</v>
      </c>
    </row>
    <row r="260" spans="1:15" x14ac:dyDescent="0.2">
      <c r="A260" s="16" t="s">
        <v>52</v>
      </c>
      <c r="B260" s="17" t="s">
        <v>298</v>
      </c>
      <c r="C260" s="18" t="s">
        <v>81</v>
      </c>
      <c r="D260" s="18">
        <v>1</v>
      </c>
      <c r="E260" s="18" t="s">
        <v>81</v>
      </c>
      <c r="F260" s="18" t="s">
        <v>81</v>
      </c>
      <c r="G260" s="18" t="s">
        <v>81</v>
      </c>
      <c r="H260" s="19" t="s">
        <v>81</v>
      </c>
      <c r="I260" s="16" t="s">
        <v>81</v>
      </c>
      <c r="J260" s="20" t="s">
        <v>81</v>
      </c>
      <c r="K260" s="21" t="s">
        <v>81</v>
      </c>
      <c r="L260" s="19" t="s">
        <v>81</v>
      </c>
      <c r="M260" s="19" t="s">
        <v>81</v>
      </c>
      <c r="N260" s="22"/>
      <c r="O260" s="19" t="s">
        <v>86</v>
      </c>
    </row>
    <row r="261" spans="1:15" x14ac:dyDescent="0.2">
      <c r="A261" s="16" t="s">
        <v>52</v>
      </c>
      <c r="B261" s="17" t="s">
        <v>299</v>
      </c>
      <c r="C261" s="18" t="s">
        <v>81</v>
      </c>
      <c r="D261" s="18">
        <v>2</v>
      </c>
      <c r="E261" s="18" t="s">
        <v>81</v>
      </c>
      <c r="F261" s="18" t="s">
        <v>81</v>
      </c>
      <c r="G261" s="18" t="s">
        <v>81</v>
      </c>
      <c r="H261" s="19" t="s">
        <v>81</v>
      </c>
      <c r="I261" s="16" t="s">
        <v>81</v>
      </c>
      <c r="J261" s="20" t="s">
        <v>81</v>
      </c>
      <c r="K261" s="21" t="s">
        <v>81</v>
      </c>
      <c r="L261" s="19" t="s">
        <v>81</v>
      </c>
      <c r="M261" s="19" t="s">
        <v>81</v>
      </c>
      <c r="N261" s="22"/>
      <c r="O261" s="19" t="s">
        <v>86</v>
      </c>
    </row>
    <row r="262" spans="1:15" x14ac:dyDescent="0.2">
      <c r="A262" s="16" t="s">
        <v>52</v>
      </c>
      <c r="B262" s="17" t="s">
        <v>301</v>
      </c>
      <c r="C262" s="18" t="s">
        <v>81</v>
      </c>
      <c r="D262" s="18" t="s">
        <v>81</v>
      </c>
      <c r="E262" s="18">
        <v>7</v>
      </c>
      <c r="F262" s="18" t="s">
        <v>81</v>
      </c>
      <c r="G262" s="18">
        <v>5</v>
      </c>
      <c r="H262" s="19" t="s">
        <v>81</v>
      </c>
      <c r="I262" s="16" t="s">
        <v>81</v>
      </c>
      <c r="J262" s="20" t="s">
        <v>81</v>
      </c>
      <c r="K262" s="21" t="s">
        <v>81</v>
      </c>
      <c r="L262" s="19" t="s">
        <v>81</v>
      </c>
      <c r="M262" s="19" t="s">
        <v>81</v>
      </c>
      <c r="N262" s="22"/>
      <c r="O262" s="19" t="s">
        <v>94</v>
      </c>
    </row>
    <row r="263" spans="1:15" x14ac:dyDescent="0.2">
      <c r="A263" s="16" t="s">
        <v>52</v>
      </c>
      <c r="B263" s="17" t="s">
        <v>302</v>
      </c>
      <c r="C263" s="18">
        <v>1</v>
      </c>
      <c r="D263" s="18" t="s">
        <v>81</v>
      </c>
      <c r="E263" s="18" t="s">
        <v>81</v>
      </c>
      <c r="F263" s="18" t="s">
        <v>81</v>
      </c>
      <c r="G263" s="18" t="s">
        <v>81</v>
      </c>
      <c r="H263" s="19" t="s">
        <v>81</v>
      </c>
      <c r="I263" s="16" t="s">
        <v>81</v>
      </c>
      <c r="J263" s="20" t="s">
        <v>81</v>
      </c>
      <c r="K263" s="21" t="s">
        <v>81</v>
      </c>
      <c r="L263" s="19" t="s">
        <v>81</v>
      </c>
      <c r="M263" s="19" t="s">
        <v>81</v>
      </c>
      <c r="N263" s="22"/>
      <c r="O263" s="19" t="s">
        <v>82</v>
      </c>
    </row>
    <row r="264" spans="1:15" x14ac:dyDescent="0.2">
      <c r="A264" s="16" t="s">
        <v>52</v>
      </c>
      <c r="B264" s="17" t="s">
        <v>304</v>
      </c>
      <c r="C264" s="18" t="s">
        <v>81</v>
      </c>
      <c r="D264" s="18" t="s">
        <v>81</v>
      </c>
      <c r="E264" s="18" t="s">
        <v>81</v>
      </c>
      <c r="F264" s="18">
        <v>12</v>
      </c>
      <c r="G264" s="18" t="s">
        <v>81</v>
      </c>
      <c r="H264" s="19" t="s">
        <v>81</v>
      </c>
      <c r="I264" s="16" t="s">
        <v>81</v>
      </c>
      <c r="J264" s="20" t="s">
        <v>81</v>
      </c>
      <c r="K264" s="21" t="s">
        <v>81</v>
      </c>
      <c r="L264" s="19" t="s">
        <v>81</v>
      </c>
      <c r="M264" s="19" t="s">
        <v>81</v>
      </c>
      <c r="N264" s="22"/>
      <c r="O264" s="19" t="s">
        <v>158</v>
      </c>
    </row>
    <row r="265" spans="1:15" x14ac:dyDescent="0.2">
      <c r="A265" s="16" t="s">
        <v>52</v>
      </c>
      <c r="B265" s="17" t="s">
        <v>306</v>
      </c>
      <c r="C265" s="18">
        <v>9</v>
      </c>
      <c r="D265" s="18" t="s">
        <v>81</v>
      </c>
      <c r="E265" s="18" t="s">
        <v>81</v>
      </c>
      <c r="F265" s="18" t="s">
        <v>81</v>
      </c>
      <c r="G265" s="18" t="s">
        <v>81</v>
      </c>
      <c r="H265" s="19" t="s">
        <v>81</v>
      </c>
      <c r="I265" s="16" t="s">
        <v>81</v>
      </c>
      <c r="J265" s="20" t="s">
        <v>81</v>
      </c>
      <c r="K265" s="21" t="s">
        <v>81</v>
      </c>
      <c r="L265" s="19" t="s">
        <v>81</v>
      </c>
      <c r="M265" s="19" t="s">
        <v>81</v>
      </c>
      <c r="N265" s="22"/>
      <c r="O265" s="19" t="s">
        <v>158</v>
      </c>
    </row>
    <row r="266" spans="1:15" x14ac:dyDescent="0.2">
      <c r="A266" s="16" t="s">
        <v>307</v>
      </c>
      <c r="B266" s="17" t="s">
        <v>308</v>
      </c>
      <c r="C266" s="18" t="s">
        <v>81</v>
      </c>
      <c r="D266" s="18" t="s">
        <v>81</v>
      </c>
      <c r="E266" s="18" t="s">
        <v>81</v>
      </c>
      <c r="F266" s="18" t="s">
        <v>81</v>
      </c>
      <c r="G266" s="18" t="s">
        <v>81</v>
      </c>
      <c r="H266" s="19" t="s">
        <v>81</v>
      </c>
      <c r="I266" s="16" t="s">
        <v>81</v>
      </c>
      <c r="J266" s="20" t="s">
        <v>81</v>
      </c>
      <c r="K266" s="21" t="s">
        <v>81</v>
      </c>
      <c r="L266" s="19" t="s">
        <v>81</v>
      </c>
      <c r="M266" s="19" t="s">
        <v>81</v>
      </c>
      <c r="N266" s="22"/>
      <c r="O266" s="19" t="s">
        <v>82</v>
      </c>
    </row>
    <row r="267" spans="1:15" x14ac:dyDescent="0.2">
      <c r="A267" s="16" t="s">
        <v>307</v>
      </c>
      <c r="B267" s="17" t="s">
        <v>311</v>
      </c>
      <c r="C267" s="18" t="s">
        <v>81</v>
      </c>
      <c r="D267" s="18" t="s">
        <v>81</v>
      </c>
      <c r="E267" s="18" t="s">
        <v>81</v>
      </c>
      <c r="F267" s="18" t="s">
        <v>81</v>
      </c>
      <c r="G267" s="18" t="s">
        <v>81</v>
      </c>
      <c r="H267" s="19" t="s">
        <v>81</v>
      </c>
      <c r="I267" s="16" t="s">
        <v>81</v>
      </c>
      <c r="J267" s="20" t="s">
        <v>81</v>
      </c>
      <c r="K267" s="21" t="s">
        <v>81</v>
      </c>
      <c r="L267" s="19" t="s">
        <v>81</v>
      </c>
      <c r="M267" s="19" t="s">
        <v>81</v>
      </c>
      <c r="N267" s="22"/>
      <c r="O267" s="19" t="s">
        <v>82</v>
      </c>
    </row>
    <row r="268" spans="1:15" x14ac:dyDescent="0.2">
      <c r="A268" s="16" t="s">
        <v>54</v>
      </c>
      <c r="B268" s="17" t="s">
        <v>316</v>
      </c>
      <c r="C268" s="18" t="s">
        <v>81</v>
      </c>
      <c r="D268" s="18" t="s">
        <v>81</v>
      </c>
      <c r="E268" s="18" t="s">
        <v>81</v>
      </c>
      <c r="F268" s="18">
        <v>10</v>
      </c>
      <c r="G268" s="18" t="s">
        <v>81</v>
      </c>
      <c r="H268" s="19" t="s">
        <v>81</v>
      </c>
      <c r="I268" s="16" t="s">
        <v>81</v>
      </c>
      <c r="J268" s="20" t="s">
        <v>81</v>
      </c>
      <c r="K268" s="21" t="s">
        <v>81</v>
      </c>
      <c r="L268" s="19" t="s">
        <v>81</v>
      </c>
      <c r="M268" s="19" t="s">
        <v>81</v>
      </c>
      <c r="N268" s="22"/>
      <c r="O268" s="19" t="s">
        <v>158</v>
      </c>
    </row>
    <row r="269" spans="1:15" x14ac:dyDescent="0.2">
      <c r="A269" s="16" t="s">
        <v>54</v>
      </c>
      <c r="B269" s="17" t="s">
        <v>318</v>
      </c>
      <c r="C269" s="18" t="s">
        <v>81</v>
      </c>
      <c r="D269" s="18" t="s">
        <v>81</v>
      </c>
      <c r="E269" s="18" t="s">
        <v>81</v>
      </c>
      <c r="F269" s="18" t="s">
        <v>81</v>
      </c>
      <c r="G269" s="18">
        <v>5</v>
      </c>
      <c r="H269" s="19" t="s">
        <v>81</v>
      </c>
      <c r="I269" s="16" t="s">
        <v>81</v>
      </c>
      <c r="J269" s="20" t="s">
        <v>81</v>
      </c>
      <c r="K269" s="21" t="s">
        <v>81</v>
      </c>
      <c r="L269" s="19" t="s">
        <v>81</v>
      </c>
      <c r="M269" s="19" t="s">
        <v>81</v>
      </c>
      <c r="N269" s="22"/>
      <c r="O269" s="19" t="s">
        <v>86</v>
      </c>
    </row>
    <row r="270" spans="1:15" x14ac:dyDescent="0.2">
      <c r="A270" s="16" t="s">
        <v>54</v>
      </c>
      <c r="B270" s="17" t="s">
        <v>319</v>
      </c>
      <c r="C270" s="18" t="s">
        <v>81</v>
      </c>
      <c r="D270" s="18" t="s">
        <v>81</v>
      </c>
      <c r="E270" s="18" t="s">
        <v>81</v>
      </c>
      <c r="F270" s="18">
        <v>3</v>
      </c>
      <c r="G270" s="18" t="s">
        <v>81</v>
      </c>
      <c r="H270" s="19" t="s">
        <v>81</v>
      </c>
      <c r="I270" s="16" t="s">
        <v>81</v>
      </c>
      <c r="J270" s="20" t="s">
        <v>81</v>
      </c>
      <c r="K270" s="21" t="s">
        <v>81</v>
      </c>
      <c r="L270" s="19" t="s">
        <v>81</v>
      </c>
      <c r="M270" s="19" t="s">
        <v>81</v>
      </c>
      <c r="N270" s="22"/>
      <c r="O270" s="19" t="s">
        <v>86</v>
      </c>
    </row>
    <row r="271" spans="1:15" x14ac:dyDescent="0.2">
      <c r="A271" s="16" t="s">
        <v>54</v>
      </c>
      <c r="B271" s="17" t="s">
        <v>321</v>
      </c>
      <c r="C271" s="18">
        <v>6</v>
      </c>
      <c r="D271" s="18" t="s">
        <v>81</v>
      </c>
      <c r="E271" s="18" t="s">
        <v>81</v>
      </c>
      <c r="F271" s="18" t="s">
        <v>81</v>
      </c>
      <c r="G271" s="18" t="s">
        <v>81</v>
      </c>
      <c r="H271" s="19" t="s">
        <v>81</v>
      </c>
      <c r="I271" s="16" t="s">
        <v>81</v>
      </c>
      <c r="J271" s="20" t="s">
        <v>81</v>
      </c>
      <c r="K271" s="21" t="s">
        <v>81</v>
      </c>
      <c r="L271" s="19" t="s">
        <v>81</v>
      </c>
      <c r="M271" s="19" t="s">
        <v>81</v>
      </c>
      <c r="N271" s="22"/>
      <c r="O271" s="19" t="s">
        <v>129</v>
      </c>
    </row>
    <row r="272" spans="1:15" x14ac:dyDescent="0.2">
      <c r="A272" s="16" t="s">
        <v>54</v>
      </c>
      <c r="B272" s="17" t="s">
        <v>328</v>
      </c>
      <c r="C272" s="18" t="s">
        <v>81</v>
      </c>
      <c r="D272" s="18" t="s">
        <v>81</v>
      </c>
      <c r="E272" s="18">
        <v>4</v>
      </c>
      <c r="F272" s="18" t="s">
        <v>81</v>
      </c>
      <c r="G272" s="18">
        <v>3</v>
      </c>
      <c r="H272" s="19" t="s">
        <v>81</v>
      </c>
      <c r="I272" s="16" t="s">
        <v>81</v>
      </c>
      <c r="J272" s="20" t="s">
        <v>81</v>
      </c>
      <c r="K272" s="21" t="s">
        <v>81</v>
      </c>
      <c r="L272" s="19" t="s">
        <v>81</v>
      </c>
      <c r="M272" s="19" t="s">
        <v>81</v>
      </c>
      <c r="N272" s="22"/>
      <c r="O272" s="19" t="s">
        <v>86</v>
      </c>
    </row>
    <row r="273" spans="1:15" x14ac:dyDescent="0.2">
      <c r="A273" s="16" t="s">
        <v>54</v>
      </c>
      <c r="B273" s="17" t="s">
        <v>329</v>
      </c>
      <c r="C273" s="18">
        <v>3</v>
      </c>
      <c r="D273" s="18" t="s">
        <v>81</v>
      </c>
      <c r="E273" s="18" t="s">
        <v>81</v>
      </c>
      <c r="F273" s="18" t="s">
        <v>81</v>
      </c>
      <c r="G273" s="18" t="s">
        <v>81</v>
      </c>
      <c r="H273" s="19" t="s">
        <v>81</v>
      </c>
      <c r="I273" s="16" t="s">
        <v>81</v>
      </c>
      <c r="J273" s="20" t="s">
        <v>81</v>
      </c>
      <c r="K273" s="21" t="s">
        <v>81</v>
      </c>
      <c r="L273" s="19" t="s">
        <v>81</v>
      </c>
      <c r="M273" s="19" t="s">
        <v>81</v>
      </c>
      <c r="N273" s="22"/>
      <c r="O273" s="19" t="s">
        <v>86</v>
      </c>
    </row>
    <row r="274" spans="1:15" x14ac:dyDescent="0.2">
      <c r="A274" s="16" t="s">
        <v>54</v>
      </c>
      <c r="B274" s="17" t="s">
        <v>330</v>
      </c>
      <c r="C274" s="18">
        <v>4</v>
      </c>
      <c r="D274" s="18" t="s">
        <v>81</v>
      </c>
      <c r="E274" s="18" t="s">
        <v>81</v>
      </c>
      <c r="F274" s="18" t="s">
        <v>81</v>
      </c>
      <c r="G274" s="18" t="s">
        <v>81</v>
      </c>
      <c r="H274" s="19" t="s">
        <v>81</v>
      </c>
      <c r="I274" s="16" t="s">
        <v>81</v>
      </c>
      <c r="J274" s="20" t="s">
        <v>81</v>
      </c>
      <c r="K274" s="21" t="s">
        <v>81</v>
      </c>
      <c r="L274" s="19" t="s">
        <v>81</v>
      </c>
      <c r="M274" s="19" t="s">
        <v>81</v>
      </c>
      <c r="N274" s="22"/>
      <c r="O274" s="19" t="s">
        <v>82</v>
      </c>
    </row>
    <row r="275" spans="1:15" x14ac:dyDescent="0.2">
      <c r="A275" s="16" t="s">
        <v>54</v>
      </c>
      <c r="B275" s="17" t="s">
        <v>334</v>
      </c>
      <c r="C275" s="18">
        <v>2</v>
      </c>
      <c r="D275" s="18" t="s">
        <v>81</v>
      </c>
      <c r="E275" s="18" t="s">
        <v>81</v>
      </c>
      <c r="F275" s="18" t="s">
        <v>81</v>
      </c>
      <c r="G275" s="18" t="s">
        <v>81</v>
      </c>
      <c r="H275" s="19" t="s">
        <v>81</v>
      </c>
      <c r="I275" s="16" t="s">
        <v>81</v>
      </c>
      <c r="J275" s="20" t="s">
        <v>81</v>
      </c>
      <c r="K275" s="21" t="s">
        <v>81</v>
      </c>
      <c r="L275" s="19" t="s">
        <v>81</v>
      </c>
      <c r="M275" s="19" t="s">
        <v>81</v>
      </c>
      <c r="N275" s="22"/>
      <c r="O275" s="19" t="s">
        <v>84</v>
      </c>
    </row>
    <row r="276" spans="1:15" x14ac:dyDescent="0.2">
      <c r="A276" s="16" t="s">
        <v>54</v>
      </c>
      <c r="B276" s="17" t="s">
        <v>336</v>
      </c>
      <c r="C276" s="18" t="s">
        <v>81</v>
      </c>
      <c r="D276" s="18" t="s">
        <v>81</v>
      </c>
      <c r="E276" s="18">
        <v>18</v>
      </c>
      <c r="F276" s="18" t="s">
        <v>81</v>
      </c>
      <c r="G276" s="18">
        <v>3</v>
      </c>
      <c r="H276" s="19" t="s">
        <v>81</v>
      </c>
      <c r="I276" s="16" t="s">
        <v>81</v>
      </c>
      <c r="J276" s="20" t="s">
        <v>81</v>
      </c>
      <c r="K276" s="21" t="s">
        <v>81</v>
      </c>
      <c r="L276" s="19" t="s">
        <v>81</v>
      </c>
      <c r="M276" s="19" t="s">
        <v>81</v>
      </c>
      <c r="N276" s="22"/>
      <c r="O276" s="19" t="s">
        <v>82</v>
      </c>
    </row>
    <row r="277" spans="1:15" x14ac:dyDescent="0.2">
      <c r="A277" s="16" t="s">
        <v>56</v>
      </c>
      <c r="B277" s="17" t="s">
        <v>345</v>
      </c>
      <c r="C277" s="18" t="s">
        <v>81</v>
      </c>
      <c r="D277" s="18">
        <v>3</v>
      </c>
      <c r="E277" s="18" t="s">
        <v>81</v>
      </c>
      <c r="F277" s="18">
        <v>6</v>
      </c>
      <c r="G277" s="18" t="s">
        <v>81</v>
      </c>
      <c r="H277" s="19" t="s">
        <v>81</v>
      </c>
      <c r="I277" s="16" t="s">
        <v>81</v>
      </c>
      <c r="J277" s="20" t="s">
        <v>81</v>
      </c>
      <c r="K277" s="21" t="s">
        <v>81</v>
      </c>
      <c r="L277" s="19" t="s">
        <v>81</v>
      </c>
      <c r="M277" s="19" t="s">
        <v>81</v>
      </c>
      <c r="N277" s="22"/>
      <c r="O277" s="19" t="s">
        <v>82</v>
      </c>
    </row>
    <row r="278" spans="1:15" x14ac:dyDescent="0.2">
      <c r="A278" s="16" t="s">
        <v>56</v>
      </c>
      <c r="B278" s="17" t="s">
        <v>347</v>
      </c>
      <c r="C278" s="18" t="s">
        <v>81</v>
      </c>
      <c r="D278" s="18">
        <v>3</v>
      </c>
      <c r="E278" s="18">
        <v>1</v>
      </c>
      <c r="F278" s="18" t="s">
        <v>81</v>
      </c>
      <c r="G278" s="18">
        <v>6</v>
      </c>
      <c r="H278" s="19" t="s">
        <v>81</v>
      </c>
      <c r="I278" s="16" t="s">
        <v>81</v>
      </c>
      <c r="J278" s="20" t="s">
        <v>81</v>
      </c>
      <c r="K278" s="21" t="s">
        <v>81</v>
      </c>
      <c r="L278" s="19" t="s">
        <v>81</v>
      </c>
      <c r="M278" s="19" t="s">
        <v>81</v>
      </c>
      <c r="N278" s="22"/>
      <c r="O278" s="19" t="s">
        <v>86</v>
      </c>
    </row>
    <row r="279" spans="1:15" x14ac:dyDescent="0.2">
      <c r="A279" s="16" t="s">
        <v>56</v>
      </c>
      <c r="B279" s="17" t="s">
        <v>351</v>
      </c>
      <c r="C279" s="18" t="s">
        <v>81</v>
      </c>
      <c r="D279" s="18" t="s">
        <v>81</v>
      </c>
      <c r="E279" s="18" t="s">
        <v>81</v>
      </c>
      <c r="F279" s="18">
        <v>17</v>
      </c>
      <c r="G279" s="18" t="s">
        <v>81</v>
      </c>
      <c r="H279" s="19" t="s">
        <v>81</v>
      </c>
      <c r="I279" s="16" t="s">
        <v>81</v>
      </c>
      <c r="J279" s="20" t="s">
        <v>81</v>
      </c>
      <c r="K279" s="21" t="s">
        <v>81</v>
      </c>
      <c r="L279" s="19" t="s">
        <v>81</v>
      </c>
      <c r="M279" s="19" t="s">
        <v>81</v>
      </c>
      <c r="N279" s="22"/>
      <c r="O279" s="19" t="s">
        <v>82</v>
      </c>
    </row>
    <row r="280" spans="1:15" x14ac:dyDescent="0.2">
      <c r="A280" s="16" t="s">
        <v>56</v>
      </c>
      <c r="B280" s="17" t="s">
        <v>352</v>
      </c>
      <c r="C280" s="18" t="s">
        <v>81</v>
      </c>
      <c r="D280" s="18" t="s">
        <v>81</v>
      </c>
      <c r="E280" s="18">
        <v>3</v>
      </c>
      <c r="F280" s="18" t="s">
        <v>81</v>
      </c>
      <c r="G280" s="18">
        <v>2</v>
      </c>
      <c r="H280" s="19" t="s">
        <v>81</v>
      </c>
      <c r="I280" s="16" t="s">
        <v>81</v>
      </c>
      <c r="J280" s="20" t="s">
        <v>81</v>
      </c>
      <c r="K280" s="21" t="s">
        <v>81</v>
      </c>
      <c r="L280" s="19" t="s">
        <v>81</v>
      </c>
      <c r="M280" s="19" t="s">
        <v>81</v>
      </c>
      <c r="N280" s="22"/>
      <c r="O280" s="19" t="s">
        <v>82</v>
      </c>
    </row>
    <row r="281" spans="1:15" x14ac:dyDescent="0.2">
      <c r="A281" s="16" t="s">
        <v>56</v>
      </c>
      <c r="B281" s="17" t="s">
        <v>354</v>
      </c>
      <c r="C281" s="18">
        <v>3</v>
      </c>
      <c r="D281" s="18" t="s">
        <v>81</v>
      </c>
      <c r="E281" s="18">
        <v>3</v>
      </c>
      <c r="F281" s="18" t="s">
        <v>81</v>
      </c>
      <c r="G281" s="18" t="s">
        <v>81</v>
      </c>
      <c r="H281" s="19" t="s">
        <v>81</v>
      </c>
      <c r="I281" s="16" t="s">
        <v>81</v>
      </c>
      <c r="J281" s="20" t="s">
        <v>81</v>
      </c>
      <c r="K281" s="21" t="s">
        <v>81</v>
      </c>
      <c r="L281" s="19" t="s">
        <v>81</v>
      </c>
      <c r="M281" s="19" t="s">
        <v>81</v>
      </c>
      <c r="N281" s="22"/>
      <c r="O281" s="19" t="s">
        <v>355</v>
      </c>
    </row>
    <row r="282" spans="1:15" x14ac:dyDescent="0.2">
      <c r="A282" s="16" t="s">
        <v>56</v>
      </c>
      <c r="B282" s="17" t="s">
        <v>356</v>
      </c>
      <c r="C282" s="18">
        <v>9</v>
      </c>
      <c r="D282" s="18" t="s">
        <v>81</v>
      </c>
      <c r="E282" s="18" t="s">
        <v>81</v>
      </c>
      <c r="F282" s="18" t="s">
        <v>81</v>
      </c>
      <c r="G282" s="18" t="s">
        <v>81</v>
      </c>
      <c r="H282" s="19" t="s">
        <v>81</v>
      </c>
      <c r="I282" s="16" t="s">
        <v>81</v>
      </c>
      <c r="J282" s="20" t="s">
        <v>81</v>
      </c>
      <c r="K282" s="21" t="s">
        <v>81</v>
      </c>
      <c r="L282" s="19" t="s">
        <v>81</v>
      </c>
      <c r="M282" s="19" t="s">
        <v>81</v>
      </c>
      <c r="N282" s="22"/>
      <c r="O282" s="19" t="s">
        <v>82</v>
      </c>
    </row>
    <row r="283" spans="1:15" x14ac:dyDescent="0.2">
      <c r="A283" s="16" t="s">
        <v>56</v>
      </c>
      <c r="B283" s="17" t="s">
        <v>358</v>
      </c>
      <c r="C283" s="18" t="s">
        <v>81</v>
      </c>
      <c r="D283" s="18">
        <v>5</v>
      </c>
      <c r="E283" s="18">
        <v>3</v>
      </c>
      <c r="F283" s="18" t="s">
        <v>81</v>
      </c>
      <c r="G283" s="18">
        <v>2</v>
      </c>
      <c r="H283" s="19" t="s">
        <v>81</v>
      </c>
      <c r="I283" s="16" t="s">
        <v>81</v>
      </c>
      <c r="J283" s="20" t="s">
        <v>81</v>
      </c>
      <c r="K283" s="21" t="s">
        <v>81</v>
      </c>
      <c r="L283" s="19" t="s">
        <v>81</v>
      </c>
      <c r="M283" s="19" t="s">
        <v>81</v>
      </c>
      <c r="N283" s="22"/>
      <c r="O283" s="19" t="s">
        <v>86</v>
      </c>
    </row>
    <row r="284" spans="1:15" x14ac:dyDescent="0.2">
      <c r="A284" s="16" t="s">
        <v>56</v>
      </c>
      <c r="B284" s="17" t="s">
        <v>359</v>
      </c>
      <c r="C284" s="18" t="s">
        <v>81</v>
      </c>
      <c r="D284" s="18">
        <v>1</v>
      </c>
      <c r="E284" s="18" t="s">
        <v>81</v>
      </c>
      <c r="F284" s="18" t="s">
        <v>81</v>
      </c>
      <c r="G284" s="18" t="s">
        <v>81</v>
      </c>
      <c r="H284" s="19" t="s">
        <v>81</v>
      </c>
      <c r="I284" s="16" t="s">
        <v>81</v>
      </c>
      <c r="J284" s="20" t="s">
        <v>81</v>
      </c>
      <c r="K284" s="21" t="s">
        <v>81</v>
      </c>
      <c r="L284" s="19" t="s">
        <v>81</v>
      </c>
      <c r="M284" s="19" t="s">
        <v>81</v>
      </c>
      <c r="N284" s="22"/>
      <c r="O284" s="19" t="s">
        <v>94</v>
      </c>
    </row>
    <row r="285" spans="1:15" x14ac:dyDescent="0.2">
      <c r="A285" s="16" t="s">
        <v>56</v>
      </c>
      <c r="B285" s="17" t="s">
        <v>363</v>
      </c>
      <c r="C285" s="18" t="s">
        <v>81</v>
      </c>
      <c r="D285" s="18">
        <v>1</v>
      </c>
      <c r="E285" s="18" t="s">
        <v>81</v>
      </c>
      <c r="F285" s="18">
        <v>4</v>
      </c>
      <c r="G285" s="18" t="s">
        <v>81</v>
      </c>
      <c r="H285" s="19" t="s">
        <v>81</v>
      </c>
      <c r="I285" s="16" t="s">
        <v>81</v>
      </c>
      <c r="J285" s="20" t="s">
        <v>81</v>
      </c>
      <c r="K285" s="21" t="s">
        <v>81</v>
      </c>
      <c r="L285" s="19" t="s">
        <v>81</v>
      </c>
      <c r="M285" s="19" t="s">
        <v>81</v>
      </c>
      <c r="N285" s="22"/>
      <c r="O285" s="19" t="s">
        <v>82</v>
      </c>
    </row>
    <row r="286" spans="1:15" x14ac:dyDescent="0.2">
      <c r="A286" s="16" t="s">
        <v>58</v>
      </c>
      <c r="B286" s="17" t="s">
        <v>365</v>
      </c>
      <c r="C286" s="18" t="s">
        <v>81</v>
      </c>
      <c r="D286" s="18">
        <v>16</v>
      </c>
      <c r="E286" s="18">
        <v>2</v>
      </c>
      <c r="F286" s="18">
        <v>1</v>
      </c>
      <c r="G286" s="18">
        <v>1</v>
      </c>
      <c r="H286" s="19" t="s">
        <v>81</v>
      </c>
      <c r="I286" s="16" t="s">
        <v>81</v>
      </c>
      <c r="J286" s="20" t="s">
        <v>81</v>
      </c>
      <c r="K286" s="21" t="s">
        <v>81</v>
      </c>
      <c r="L286" s="19" t="s">
        <v>81</v>
      </c>
      <c r="M286" s="19" t="s">
        <v>81</v>
      </c>
      <c r="N286" s="22"/>
      <c r="O286" s="19" t="s">
        <v>82</v>
      </c>
    </row>
    <row r="287" spans="1:15" x14ac:dyDescent="0.2">
      <c r="A287" s="16" t="s">
        <v>58</v>
      </c>
      <c r="B287" s="17" t="s">
        <v>370</v>
      </c>
      <c r="C287" s="18" t="s">
        <v>81</v>
      </c>
      <c r="D287" s="18" t="s">
        <v>81</v>
      </c>
      <c r="E287" s="18" t="s">
        <v>81</v>
      </c>
      <c r="F287" s="18">
        <v>16</v>
      </c>
      <c r="G287" s="18" t="s">
        <v>81</v>
      </c>
      <c r="H287" s="19" t="s">
        <v>81</v>
      </c>
      <c r="I287" s="16" t="s">
        <v>81</v>
      </c>
      <c r="J287" s="20" t="s">
        <v>81</v>
      </c>
      <c r="K287" s="21" t="s">
        <v>81</v>
      </c>
      <c r="L287" s="19" t="s">
        <v>81</v>
      </c>
      <c r="M287" s="19" t="s">
        <v>81</v>
      </c>
      <c r="N287" s="22"/>
      <c r="O287" s="19" t="s">
        <v>82</v>
      </c>
    </row>
    <row r="288" spans="1:15" x14ac:dyDescent="0.2">
      <c r="A288" s="16" t="s">
        <v>58</v>
      </c>
      <c r="B288" s="17" t="s">
        <v>372</v>
      </c>
      <c r="C288" s="18" t="s">
        <v>81</v>
      </c>
      <c r="D288" s="18">
        <v>3</v>
      </c>
      <c r="E288" s="18">
        <v>3</v>
      </c>
      <c r="F288" s="18" t="s">
        <v>81</v>
      </c>
      <c r="G288" s="18">
        <v>1</v>
      </c>
      <c r="H288" s="19" t="s">
        <v>81</v>
      </c>
      <c r="I288" s="16" t="s">
        <v>81</v>
      </c>
      <c r="J288" s="20" t="s">
        <v>81</v>
      </c>
      <c r="K288" s="21" t="s">
        <v>81</v>
      </c>
      <c r="L288" s="19" t="s">
        <v>81</v>
      </c>
      <c r="M288" s="19" t="s">
        <v>81</v>
      </c>
      <c r="N288" s="22"/>
      <c r="O288" s="19" t="s">
        <v>86</v>
      </c>
    </row>
    <row r="289" spans="1:15" x14ac:dyDescent="0.2">
      <c r="A289" s="16" t="s">
        <v>58</v>
      </c>
      <c r="B289" s="17" t="s">
        <v>373</v>
      </c>
      <c r="C289" s="18">
        <v>8</v>
      </c>
      <c r="D289" s="18" t="s">
        <v>81</v>
      </c>
      <c r="E289" s="18" t="s">
        <v>81</v>
      </c>
      <c r="F289" s="18" t="s">
        <v>81</v>
      </c>
      <c r="G289" s="18" t="s">
        <v>81</v>
      </c>
      <c r="H289" s="19" t="s">
        <v>81</v>
      </c>
      <c r="I289" s="16" t="s">
        <v>81</v>
      </c>
      <c r="J289" s="20" t="s">
        <v>81</v>
      </c>
      <c r="K289" s="21" t="s">
        <v>81</v>
      </c>
      <c r="L289" s="19" t="s">
        <v>81</v>
      </c>
      <c r="M289" s="19" t="s">
        <v>81</v>
      </c>
      <c r="N289" s="22"/>
      <c r="O289" s="19" t="s">
        <v>82</v>
      </c>
    </row>
    <row r="290" spans="1:15" x14ac:dyDescent="0.2">
      <c r="A290" s="16" t="s">
        <v>58</v>
      </c>
      <c r="B290" s="17" t="s">
        <v>374</v>
      </c>
      <c r="C290" s="18">
        <v>6</v>
      </c>
      <c r="D290" s="18" t="s">
        <v>81</v>
      </c>
      <c r="E290" s="18">
        <v>1</v>
      </c>
      <c r="F290" s="18" t="s">
        <v>81</v>
      </c>
      <c r="G290" s="18" t="s">
        <v>81</v>
      </c>
      <c r="H290" s="19" t="s">
        <v>81</v>
      </c>
      <c r="I290" s="16" t="s">
        <v>81</v>
      </c>
      <c r="J290" s="20" t="s">
        <v>81</v>
      </c>
      <c r="K290" s="21" t="s">
        <v>81</v>
      </c>
      <c r="L290" s="19" t="s">
        <v>81</v>
      </c>
      <c r="M290" s="19" t="s">
        <v>81</v>
      </c>
      <c r="N290" s="22"/>
      <c r="O290" s="19" t="s">
        <v>86</v>
      </c>
    </row>
    <row r="291" spans="1:15" x14ac:dyDescent="0.2">
      <c r="A291" s="16" t="s">
        <v>58</v>
      </c>
      <c r="B291" s="17" t="s">
        <v>376</v>
      </c>
      <c r="C291" s="18" t="s">
        <v>81</v>
      </c>
      <c r="D291" s="18">
        <v>4</v>
      </c>
      <c r="E291" s="18">
        <v>4</v>
      </c>
      <c r="F291" s="18" t="s">
        <v>81</v>
      </c>
      <c r="G291" s="18">
        <v>2</v>
      </c>
      <c r="H291" s="19" t="s">
        <v>81</v>
      </c>
      <c r="I291" s="16" t="s">
        <v>81</v>
      </c>
      <c r="J291" s="20" t="s">
        <v>81</v>
      </c>
      <c r="K291" s="21" t="s">
        <v>81</v>
      </c>
      <c r="L291" s="19" t="s">
        <v>81</v>
      </c>
      <c r="M291" s="19" t="s">
        <v>81</v>
      </c>
      <c r="N291" s="22"/>
      <c r="O291" s="19" t="s">
        <v>84</v>
      </c>
    </row>
    <row r="292" spans="1:15" x14ac:dyDescent="0.2">
      <c r="A292" s="16" t="s">
        <v>60</v>
      </c>
      <c r="B292" s="17" t="s">
        <v>379</v>
      </c>
      <c r="C292" s="18" t="s">
        <v>81</v>
      </c>
      <c r="D292" s="18">
        <v>1</v>
      </c>
      <c r="E292" s="18" t="s">
        <v>81</v>
      </c>
      <c r="F292" s="18" t="s">
        <v>81</v>
      </c>
      <c r="G292" s="18" t="s">
        <v>81</v>
      </c>
      <c r="H292" s="19" t="s">
        <v>81</v>
      </c>
      <c r="I292" s="16" t="s">
        <v>81</v>
      </c>
      <c r="J292" s="20" t="s">
        <v>81</v>
      </c>
      <c r="K292" s="21" t="s">
        <v>81</v>
      </c>
      <c r="L292" s="19" t="s">
        <v>81</v>
      </c>
      <c r="M292" s="19" t="s">
        <v>81</v>
      </c>
      <c r="N292" s="22"/>
      <c r="O292" s="19" t="s">
        <v>82</v>
      </c>
    </row>
    <row r="293" spans="1:15" x14ac:dyDescent="0.2">
      <c r="A293" s="16" t="s">
        <v>60</v>
      </c>
      <c r="B293" s="17" t="s">
        <v>380</v>
      </c>
      <c r="C293" s="18" t="s">
        <v>81</v>
      </c>
      <c r="D293" s="18">
        <v>1</v>
      </c>
      <c r="E293" s="18" t="s">
        <v>81</v>
      </c>
      <c r="F293" s="18" t="s">
        <v>81</v>
      </c>
      <c r="G293" s="18" t="s">
        <v>81</v>
      </c>
      <c r="H293" s="19" t="s">
        <v>81</v>
      </c>
      <c r="I293" s="16" t="s">
        <v>81</v>
      </c>
      <c r="J293" s="20" t="s">
        <v>81</v>
      </c>
      <c r="K293" s="21" t="s">
        <v>81</v>
      </c>
      <c r="L293" s="19" t="s">
        <v>81</v>
      </c>
      <c r="M293" s="19" t="s">
        <v>81</v>
      </c>
      <c r="N293" s="22"/>
      <c r="O293" s="19" t="s">
        <v>84</v>
      </c>
    </row>
    <row r="294" spans="1:15" x14ac:dyDescent="0.2">
      <c r="A294" s="16" t="s">
        <v>60</v>
      </c>
      <c r="B294" s="17" t="s">
        <v>381</v>
      </c>
      <c r="C294" s="18" t="s">
        <v>81</v>
      </c>
      <c r="D294" s="18">
        <v>2</v>
      </c>
      <c r="E294" s="18" t="s">
        <v>81</v>
      </c>
      <c r="F294" s="18" t="s">
        <v>81</v>
      </c>
      <c r="G294" s="18" t="s">
        <v>81</v>
      </c>
      <c r="H294" s="19" t="s">
        <v>81</v>
      </c>
      <c r="I294" s="16" t="s">
        <v>81</v>
      </c>
      <c r="J294" s="20" t="s">
        <v>81</v>
      </c>
      <c r="K294" s="21" t="s">
        <v>81</v>
      </c>
      <c r="L294" s="19" t="s">
        <v>81</v>
      </c>
      <c r="M294" s="19" t="s">
        <v>81</v>
      </c>
      <c r="N294" s="22"/>
      <c r="O294" s="19" t="s">
        <v>82</v>
      </c>
    </row>
    <row r="295" spans="1:15" x14ac:dyDescent="0.2">
      <c r="A295" s="16" t="s">
        <v>60</v>
      </c>
      <c r="B295" s="17" t="s">
        <v>384</v>
      </c>
      <c r="C295" s="18" t="s">
        <v>81</v>
      </c>
      <c r="D295" s="18">
        <v>9</v>
      </c>
      <c r="E295" s="18">
        <v>4</v>
      </c>
      <c r="F295" s="18" t="s">
        <v>81</v>
      </c>
      <c r="G295" s="18">
        <v>2</v>
      </c>
      <c r="H295" s="19" t="s">
        <v>81</v>
      </c>
      <c r="I295" s="16" t="s">
        <v>81</v>
      </c>
      <c r="J295" s="20" t="s">
        <v>81</v>
      </c>
      <c r="K295" s="21" t="s">
        <v>81</v>
      </c>
      <c r="L295" s="19" t="s">
        <v>81</v>
      </c>
      <c r="M295" s="19" t="s">
        <v>81</v>
      </c>
      <c r="N295" s="22"/>
      <c r="O295" s="19" t="s">
        <v>82</v>
      </c>
    </row>
    <row r="296" spans="1:15" x14ac:dyDescent="0.2">
      <c r="A296" s="16" t="s">
        <v>60</v>
      </c>
      <c r="B296" s="17" t="s">
        <v>385</v>
      </c>
      <c r="C296" s="18" t="s">
        <v>81</v>
      </c>
      <c r="D296" s="18">
        <v>4</v>
      </c>
      <c r="E296" s="18" t="s">
        <v>81</v>
      </c>
      <c r="F296" s="18" t="s">
        <v>81</v>
      </c>
      <c r="G296" s="18" t="s">
        <v>81</v>
      </c>
      <c r="H296" s="19" t="s">
        <v>81</v>
      </c>
      <c r="I296" s="16" t="s">
        <v>81</v>
      </c>
      <c r="J296" s="20" t="s">
        <v>81</v>
      </c>
      <c r="K296" s="21" t="s">
        <v>81</v>
      </c>
      <c r="L296" s="19" t="s">
        <v>81</v>
      </c>
      <c r="M296" s="19" t="s">
        <v>81</v>
      </c>
      <c r="N296" s="22"/>
      <c r="O296" s="19" t="s">
        <v>82</v>
      </c>
    </row>
    <row r="297" spans="1:15" x14ac:dyDescent="0.2">
      <c r="A297" s="16" t="s">
        <v>60</v>
      </c>
      <c r="B297" s="17" t="s">
        <v>388</v>
      </c>
      <c r="C297" s="18">
        <v>4</v>
      </c>
      <c r="D297" s="18" t="s">
        <v>81</v>
      </c>
      <c r="E297" s="18" t="s">
        <v>81</v>
      </c>
      <c r="F297" s="18" t="s">
        <v>81</v>
      </c>
      <c r="G297" s="18" t="s">
        <v>81</v>
      </c>
      <c r="H297" s="19" t="s">
        <v>81</v>
      </c>
      <c r="I297" s="16" t="s">
        <v>81</v>
      </c>
      <c r="J297" s="20" t="s">
        <v>81</v>
      </c>
      <c r="K297" s="21" t="s">
        <v>81</v>
      </c>
      <c r="L297" s="19" t="s">
        <v>81</v>
      </c>
      <c r="M297" s="19" t="s">
        <v>81</v>
      </c>
      <c r="N297" s="22"/>
      <c r="O297" s="19" t="s">
        <v>82</v>
      </c>
    </row>
    <row r="298" spans="1:15" x14ac:dyDescent="0.2">
      <c r="A298" s="16" t="s">
        <v>60</v>
      </c>
      <c r="B298" s="17" t="s">
        <v>389</v>
      </c>
      <c r="C298" s="18">
        <v>2</v>
      </c>
      <c r="D298" s="18" t="s">
        <v>81</v>
      </c>
      <c r="E298" s="18" t="s">
        <v>81</v>
      </c>
      <c r="F298" s="18" t="s">
        <v>81</v>
      </c>
      <c r="G298" s="18" t="s">
        <v>81</v>
      </c>
      <c r="H298" s="19" t="s">
        <v>81</v>
      </c>
      <c r="I298" s="16" t="s">
        <v>81</v>
      </c>
      <c r="J298" s="20" t="s">
        <v>81</v>
      </c>
      <c r="K298" s="21" t="s">
        <v>81</v>
      </c>
      <c r="L298" s="19" t="s">
        <v>81</v>
      </c>
      <c r="M298" s="19" t="s">
        <v>81</v>
      </c>
      <c r="N298" s="22"/>
      <c r="O298" s="19" t="s">
        <v>86</v>
      </c>
    </row>
    <row r="299" spans="1:15" x14ac:dyDescent="0.2">
      <c r="A299" s="16" t="s">
        <v>60</v>
      </c>
      <c r="B299" s="17" t="s">
        <v>391</v>
      </c>
      <c r="C299" s="18" t="s">
        <v>81</v>
      </c>
      <c r="D299" s="18" t="s">
        <v>81</v>
      </c>
      <c r="E299" s="18" t="s">
        <v>81</v>
      </c>
      <c r="F299" s="18">
        <v>17</v>
      </c>
      <c r="G299" s="18" t="s">
        <v>81</v>
      </c>
      <c r="H299" s="19" t="s">
        <v>81</v>
      </c>
      <c r="I299" s="16" t="s">
        <v>81</v>
      </c>
      <c r="J299" s="20" t="s">
        <v>81</v>
      </c>
      <c r="K299" s="21" t="s">
        <v>81</v>
      </c>
      <c r="L299" s="19" t="s">
        <v>81</v>
      </c>
      <c r="M299" s="19" t="s">
        <v>81</v>
      </c>
      <c r="N299" s="22"/>
      <c r="O299" s="19" t="s">
        <v>84</v>
      </c>
    </row>
    <row r="300" spans="1:15" x14ac:dyDescent="0.2">
      <c r="A300" s="16" t="s">
        <v>60</v>
      </c>
      <c r="B300" s="17" t="s">
        <v>392</v>
      </c>
      <c r="C300" s="18" t="s">
        <v>81</v>
      </c>
      <c r="D300" s="18" t="s">
        <v>81</v>
      </c>
      <c r="E300" s="18" t="s">
        <v>81</v>
      </c>
      <c r="F300" s="18" t="s">
        <v>81</v>
      </c>
      <c r="G300" s="18">
        <v>6</v>
      </c>
      <c r="H300" s="19" t="s">
        <v>81</v>
      </c>
      <c r="I300" s="16" t="s">
        <v>81</v>
      </c>
      <c r="J300" s="20" t="s">
        <v>81</v>
      </c>
      <c r="K300" s="21" t="s">
        <v>81</v>
      </c>
      <c r="L300" s="19" t="s">
        <v>81</v>
      </c>
      <c r="M300" s="19" t="s">
        <v>81</v>
      </c>
      <c r="N300" s="22"/>
      <c r="O300" s="19" t="s">
        <v>82</v>
      </c>
    </row>
    <row r="301" spans="1:15" x14ac:dyDescent="0.2">
      <c r="A301" s="16"/>
      <c r="B301" s="17"/>
      <c r="C301" s="18"/>
      <c r="D301" s="18"/>
      <c r="E301" s="18"/>
      <c r="F301" s="18"/>
      <c r="G301" s="18"/>
      <c r="H301" s="19"/>
      <c r="I301" s="16"/>
      <c r="J301" s="20"/>
      <c r="K301" s="21"/>
      <c r="L301" s="19"/>
      <c r="M301" s="19"/>
      <c r="N301" s="22"/>
      <c r="O301" s="19"/>
    </row>
    <row r="302" spans="1:15" x14ac:dyDescent="0.2">
      <c r="A302" s="16"/>
      <c r="B302" s="17"/>
      <c r="C302" s="18"/>
      <c r="D302" s="18"/>
      <c r="E302" s="18"/>
      <c r="F302" s="18"/>
      <c r="G302" s="18"/>
      <c r="H302" s="19"/>
      <c r="I302" s="16"/>
      <c r="J302" s="20"/>
      <c r="K302" s="21"/>
      <c r="L302" s="19"/>
      <c r="M302" s="19"/>
      <c r="N302" s="22"/>
      <c r="O302" s="19"/>
    </row>
    <row r="303" spans="1:15" x14ac:dyDescent="0.2">
      <c r="A303" s="16"/>
      <c r="B303" s="17"/>
      <c r="C303" s="18"/>
      <c r="D303" s="18"/>
      <c r="E303" s="18"/>
      <c r="F303" s="18"/>
      <c r="G303" s="18"/>
      <c r="H303" s="19"/>
      <c r="I303" s="16"/>
      <c r="J303" s="20"/>
      <c r="K303" s="21"/>
      <c r="L303" s="19"/>
      <c r="M303" s="19"/>
      <c r="N303" s="22"/>
      <c r="O303" s="19"/>
    </row>
    <row r="304" spans="1:15" x14ac:dyDescent="0.2">
      <c r="A304" s="16"/>
      <c r="B304" s="17"/>
      <c r="C304" s="18"/>
      <c r="D304" s="18"/>
      <c r="E304" s="18"/>
      <c r="F304" s="18"/>
      <c r="G304" s="18"/>
      <c r="H304" s="19"/>
      <c r="I304" s="16"/>
      <c r="J304" s="20"/>
      <c r="K304" s="21"/>
      <c r="L304" s="19"/>
      <c r="M304" s="19"/>
      <c r="N304" s="22"/>
      <c r="O304" s="19"/>
    </row>
    <row r="305" spans="1:15" x14ac:dyDescent="0.2">
      <c r="A305" s="16"/>
      <c r="B305" s="17"/>
      <c r="C305" s="18"/>
      <c r="D305" s="18"/>
      <c r="E305" s="18"/>
      <c r="F305" s="18"/>
      <c r="G305" s="18"/>
      <c r="H305" s="19"/>
      <c r="I305" s="16"/>
      <c r="J305" s="20"/>
      <c r="K305" s="21"/>
      <c r="L305" s="19"/>
      <c r="M305" s="19"/>
      <c r="N305" s="22"/>
      <c r="O305" s="19"/>
    </row>
    <row r="306" spans="1:15" x14ac:dyDescent="0.2">
      <c r="A306" s="16"/>
      <c r="B306" s="17"/>
      <c r="C306" s="18"/>
      <c r="D306" s="18"/>
      <c r="E306" s="18"/>
      <c r="F306" s="18"/>
      <c r="G306" s="18"/>
      <c r="H306" s="19"/>
      <c r="I306" s="16"/>
      <c r="J306" s="20"/>
      <c r="K306" s="21"/>
      <c r="L306" s="19"/>
      <c r="M306" s="19"/>
      <c r="N306" s="22"/>
      <c r="O306" s="19"/>
    </row>
    <row r="307" spans="1:15" x14ac:dyDescent="0.2">
      <c r="A307" s="16"/>
      <c r="B307" s="17"/>
      <c r="C307" s="18"/>
      <c r="D307" s="18"/>
      <c r="E307" s="18"/>
      <c r="F307" s="18"/>
      <c r="G307" s="18"/>
      <c r="H307" s="19"/>
      <c r="I307" s="16"/>
      <c r="J307" s="20"/>
      <c r="K307" s="21"/>
      <c r="L307" s="19"/>
      <c r="M307" s="19"/>
      <c r="N307" s="22"/>
      <c r="O307" s="19"/>
    </row>
    <row r="308" spans="1:15" x14ac:dyDescent="0.2">
      <c r="A308" s="16"/>
      <c r="B308" s="17"/>
      <c r="C308" s="18"/>
      <c r="D308" s="18"/>
      <c r="E308" s="18"/>
      <c r="F308" s="18"/>
      <c r="G308" s="18"/>
      <c r="H308" s="19"/>
      <c r="I308" s="16"/>
      <c r="J308" s="20"/>
      <c r="K308" s="21"/>
      <c r="L308" s="19"/>
      <c r="M308" s="19"/>
      <c r="N308" s="22"/>
      <c r="O308" s="19"/>
    </row>
    <row r="309" spans="1:15" x14ac:dyDescent="0.2">
      <c r="A309" s="16"/>
      <c r="B309" s="17"/>
      <c r="C309" s="18"/>
      <c r="D309" s="18"/>
      <c r="E309" s="18"/>
      <c r="F309" s="18"/>
      <c r="G309" s="18"/>
      <c r="H309" s="19"/>
      <c r="I309" s="16"/>
      <c r="J309" s="20"/>
      <c r="K309" s="21"/>
      <c r="L309" s="19"/>
      <c r="M309" s="19"/>
      <c r="N309" s="22"/>
      <c r="O309" s="19"/>
    </row>
    <row r="310" spans="1:15" x14ac:dyDescent="0.2">
      <c r="A310" s="16"/>
      <c r="B310" s="17"/>
      <c r="C310" s="18"/>
      <c r="D310" s="18"/>
      <c r="E310" s="18"/>
      <c r="F310" s="18"/>
      <c r="G310" s="18"/>
      <c r="H310" s="19"/>
      <c r="I310" s="16"/>
      <c r="J310" s="20"/>
      <c r="K310" s="21"/>
      <c r="L310" s="19"/>
      <c r="M310" s="19"/>
      <c r="N310" s="22"/>
      <c r="O310" s="19"/>
    </row>
    <row r="311" spans="1:15" x14ac:dyDescent="0.2">
      <c r="A311" s="16"/>
      <c r="B311" s="17"/>
      <c r="C311" s="18"/>
      <c r="D311" s="18"/>
      <c r="E311" s="18"/>
      <c r="F311" s="18"/>
      <c r="G311" s="18"/>
      <c r="H311" s="19"/>
      <c r="I311" s="16"/>
      <c r="J311" s="20"/>
      <c r="K311" s="21"/>
      <c r="L311" s="19"/>
      <c r="M311" s="19"/>
      <c r="N311" s="22"/>
      <c r="O311" s="19"/>
    </row>
    <row r="312" spans="1:15" x14ac:dyDescent="0.2">
      <c r="A312" s="16"/>
      <c r="B312" s="17"/>
      <c r="C312" s="18"/>
      <c r="D312" s="18"/>
      <c r="E312" s="18"/>
      <c r="F312" s="18"/>
      <c r="G312" s="18"/>
      <c r="H312" s="19"/>
      <c r="I312" s="16"/>
      <c r="J312" s="20"/>
      <c r="K312" s="21"/>
      <c r="L312" s="19"/>
      <c r="M312" s="19"/>
      <c r="N312" s="22"/>
      <c r="O312" s="19"/>
    </row>
    <row r="313" spans="1:15" x14ac:dyDescent="0.2">
      <c r="A313" s="16"/>
      <c r="B313" s="17"/>
      <c r="C313" s="18"/>
      <c r="D313" s="18"/>
      <c r="E313" s="18"/>
      <c r="F313" s="18"/>
      <c r="G313" s="18"/>
      <c r="H313" s="19"/>
      <c r="I313" s="16"/>
      <c r="J313" s="20"/>
      <c r="K313" s="21"/>
      <c r="L313" s="19"/>
      <c r="M313" s="19"/>
      <c r="N313" s="22"/>
      <c r="O313" s="19"/>
    </row>
    <row r="314" spans="1:15" x14ac:dyDescent="0.2">
      <c r="A314" s="16"/>
      <c r="B314" s="17"/>
      <c r="C314" s="18"/>
      <c r="D314" s="18"/>
      <c r="E314" s="18"/>
      <c r="F314" s="18"/>
      <c r="G314" s="18"/>
      <c r="H314" s="19"/>
      <c r="I314" s="16"/>
      <c r="J314" s="20"/>
      <c r="K314" s="21"/>
      <c r="L314" s="19"/>
      <c r="M314" s="19"/>
      <c r="N314" s="22"/>
      <c r="O314" s="19"/>
    </row>
    <row r="315" spans="1:15" x14ac:dyDescent="0.2">
      <c r="A315" s="16"/>
      <c r="B315" s="17"/>
      <c r="C315" s="18"/>
      <c r="D315" s="18"/>
      <c r="E315" s="18"/>
      <c r="F315" s="18"/>
      <c r="G315" s="18"/>
      <c r="H315" s="19"/>
      <c r="I315" s="16"/>
      <c r="J315" s="20"/>
      <c r="K315" s="21"/>
      <c r="L315" s="19"/>
      <c r="M315" s="19"/>
      <c r="N315" s="22"/>
      <c r="O315" s="19"/>
    </row>
    <row r="316" spans="1:15" x14ac:dyDescent="0.2">
      <c r="A316" s="16"/>
      <c r="B316" s="17"/>
      <c r="C316" s="18"/>
      <c r="D316" s="18"/>
      <c r="E316" s="18"/>
      <c r="F316" s="18"/>
      <c r="G316" s="18"/>
      <c r="H316" s="19"/>
      <c r="I316" s="16"/>
      <c r="J316" s="20"/>
      <c r="K316" s="21"/>
      <c r="L316" s="19"/>
      <c r="M316" s="19"/>
      <c r="N316" s="22"/>
      <c r="O316" s="19"/>
    </row>
    <row r="317" spans="1:15" x14ac:dyDescent="0.2">
      <c r="A317" s="16"/>
      <c r="B317" s="17"/>
      <c r="C317" s="18"/>
      <c r="D317" s="18"/>
      <c r="E317" s="18"/>
      <c r="F317" s="18"/>
      <c r="G317" s="18"/>
      <c r="H317" s="19"/>
      <c r="I317" s="16"/>
      <c r="J317" s="20"/>
      <c r="K317" s="21"/>
      <c r="L317" s="19"/>
      <c r="M317" s="19"/>
      <c r="N317" s="22"/>
      <c r="O317" s="19"/>
    </row>
    <row r="318" spans="1:15" x14ac:dyDescent="0.2">
      <c r="A318" s="16"/>
      <c r="B318" s="17"/>
      <c r="C318" s="18"/>
      <c r="D318" s="18"/>
      <c r="E318" s="18"/>
      <c r="F318" s="18"/>
      <c r="G318" s="18"/>
      <c r="H318" s="19"/>
      <c r="I318" s="16"/>
      <c r="J318" s="20"/>
      <c r="K318" s="21"/>
      <c r="L318" s="19"/>
      <c r="M318" s="19"/>
      <c r="N318" s="22"/>
      <c r="O318" s="19"/>
    </row>
    <row r="319" spans="1:15" x14ac:dyDescent="0.2">
      <c r="A319" s="16"/>
      <c r="B319" s="17"/>
      <c r="C319" s="18"/>
      <c r="D319" s="18"/>
      <c r="E319" s="18"/>
      <c r="F319" s="18"/>
      <c r="G319" s="18"/>
      <c r="H319" s="19"/>
      <c r="I319" s="16"/>
      <c r="J319" s="20"/>
      <c r="K319" s="21"/>
      <c r="L319" s="19"/>
      <c r="M319" s="19"/>
      <c r="N319" s="22"/>
      <c r="O319" s="19"/>
    </row>
    <row r="320" spans="1:15" x14ac:dyDescent="0.2">
      <c r="A320" s="16"/>
      <c r="B320" s="17"/>
      <c r="C320" s="18"/>
      <c r="D320" s="18"/>
      <c r="E320" s="18"/>
      <c r="F320" s="18"/>
      <c r="G320" s="18"/>
      <c r="H320" s="19"/>
      <c r="I320" s="16"/>
      <c r="J320" s="20"/>
      <c r="K320" s="21"/>
      <c r="L320" s="19"/>
      <c r="M320" s="19"/>
      <c r="N320" s="22"/>
      <c r="O320" s="19"/>
    </row>
    <row r="321" spans="1:15" x14ac:dyDescent="0.2">
      <c r="A321" s="16"/>
      <c r="B321" s="17"/>
      <c r="C321" s="18"/>
      <c r="D321" s="18"/>
      <c r="E321" s="18"/>
      <c r="F321" s="18"/>
      <c r="G321" s="18"/>
      <c r="H321" s="19"/>
      <c r="I321" s="16"/>
      <c r="J321" s="20"/>
      <c r="K321" s="21"/>
      <c r="L321" s="19"/>
      <c r="M321" s="19"/>
      <c r="N321" s="22"/>
      <c r="O321" s="19"/>
    </row>
    <row r="322" spans="1:15" x14ac:dyDescent="0.2">
      <c r="A322" s="16"/>
      <c r="B322" s="17"/>
      <c r="C322" s="18"/>
      <c r="D322" s="18"/>
      <c r="E322" s="18"/>
      <c r="F322" s="18"/>
      <c r="G322" s="18"/>
      <c r="H322" s="19"/>
      <c r="I322" s="16"/>
      <c r="J322" s="20"/>
      <c r="K322" s="21"/>
      <c r="L322" s="19"/>
      <c r="M322" s="19"/>
      <c r="N322" s="22"/>
      <c r="O322" s="19"/>
    </row>
    <row r="323" spans="1:15" x14ac:dyDescent="0.2">
      <c r="A323" s="16"/>
      <c r="B323" s="17"/>
      <c r="C323" s="18"/>
      <c r="D323" s="18"/>
      <c r="E323" s="18"/>
      <c r="F323" s="18"/>
      <c r="G323" s="18"/>
      <c r="H323" s="19"/>
      <c r="I323" s="16"/>
      <c r="J323" s="20"/>
      <c r="K323" s="21"/>
      <c r="L323" s="19"/>
      <c r="M323" s="19"/>
      <c r="N323" s="22"/>
      <c r="O323" s="19"/>
    </row>
    <row r="324" spans="1:15" x14ac:dyDescent="0.2">
      <c r="A324" s="16"/>
      <c r="B324" s="17"/>
      <c r="C324" s="18"/>
      <c r="D324" s="18"/>
      <c r="E324" s="18"/>
      <c r="F324" s="18"/>
      <c r="G324" s="18"/>
      <c r="H324" s="19"/>
      <c r="I324" s="16"/>
      <c r="J324" s="20"/>
      <c r="K324" s="21"/>
      <c r="L324" s="19"/>
      <c r="M324" s="19"/>
      <c r="N324" s="22"/>
      <c r="O324" s="19"/>
    </row>
    <row r="325" spans="1:15" x14ac:dyDescent="0.2">
      <c r="A325" s="16"/>
      <c r="B325" s="17"/>
      <c r="C325" s="18"/>
      <c r="D325" s="18"/>
      <c r="E325" s="18"/>
      <c r="F325" s="18"/>
      <c r="G325" s="18"/>
      <c r="H325" s="19"/>
      <c r="I325" s="16"/>
      <c r="J325" s="20"/>
      <c r="K325" s="21"/>
      <c r="L325" s="19"/>
      <c r="M325" s="19"/>
      <c r="N325" s="22"/>
      <c r="O325" s="19"/>
    </row>
    <row r="326" spans="1:15" x14ac:dyDescent="0.2">
      <c r="A326" s="16"/>
      <c r="B326" s="17"/>
      <c r="C326" s="18"/>
      <c r="D326" s="18"/>
      <c r="E326" s="18"/>
      <c r="F326" s="18"/>
      <c r="G326" s="18"/>
      <c r="H326" s="19"/>
      <c r="I326" s="16"/>
      <c r="J326" s="20"/>
      <c r="K326" s="21"/>
      <c r="L326" s="19"/>
      <c r="M326" s="19"/>
      <c r="N326" s="22"/>
      <c r="O326" s="19"/>
    </row>
    <row r="327" spans="1:15" x14ac:dyDescent="0.2">
      <c r="A327" s="16"/>
      <c r="B327" s="17"/>
      <c r="C327" s="18"/>
      <c r="D327" s="18"/>
      <c r="E327" s="18"/>
      <c r="F327" s="18"/>
      <c r="G327" s="18"/>
      <c r="H327" s="19"/>
      <c r="I327" s="16"/>
      <c r="J327" s="20"/>
      <c r="K327" s="21"/>
      <c r="L327" s="19"/>
      <c r="M327" s="19"/>
      <c r="N327" s="22"/>
      <c r="O327" s="19"/>
    </row>
    <row r="328" spans="1:15" x14ac:dyDescent="0.2">
      <c r="A328" s="16"/>
      <c r="B328" s="17"/>
      <c r="C328" s="18"/>
      <c r="D328" s="18"/>
      <c r="E328" s="18"/>
      <c r="F328" s="18"/>
      <c r="G328" s="18"/>
      <c r="H328" s="19"/>
      <c r="I328" s="16"/>
      <c r="J328" s="20"/>
      <c r="K328" s="21"/>
      <c r="L328" s="19"/>
      <c r="M328" s="19"/>
      <c r="N328" s="22"/>
      <c r="O328" s="19"/>
    </row>
    <row r="329" spans="1:15" x14ac:dyDescent="0.2">
      <c r="A329" s="16"/>
      <c r="B329" s="17"/>
      <c r="C329" s="18"/>
      <c r="D329" s="18"/>
      <c r="E329" s="18"/>
      <c r="F329" s="18"/>
      <c r="G329" s="18"/>
      <c r="H329" s="19"/>
      <c r="I329" s="16"/>
      <c r="J329" s="20"/>
      <c r="K329" s="21"/>
      <c r="L329" s="19"/>
      <c r="M329" s="19"/>
      <c r="N329" s="22"/>
      <c r="O329" s="19"/>
    </row>
    <row r="330" spans="1:15" x14ac:dyDescent="0.2">
      <c r="A330" s="16"/>
      <c r="B330" s="17"/>
      <c r="C330" s="18"/>
      <c r="D330" s="18"/>
      <c r="E330" s="18"/>
      <c r="F330" s="18"/>
      <c r="G330" s="18"/>
      <c r="H330" s="19"/>
      <c r="I330" s="16"/>
      <c r="J330" s="20"/>
      <c r="K330" s="21"/>
      <c r="L330" s="19"/>
      <c r="M330" s="19"/>
      <c r="N330" s="22"/>
      <c r="O330" s="19"/>
    </row>
    <row r="331" spans="1:15" x14ac:dyDescent="0.2">
      <c r="A331" s="16"/>
      <c r="B331" s="17"/>
      <c r="C331" s="18"/>
      <c r="D331" s="18"/>
      <c r="E331" s="18"/>
      <c r="F331" s="18"/>
      <c r="G331" s="18"/>
      <c r="H331" s="19"/>
      <c r="I331" s="16"/>
      <c r="J331" s="20"/>
      <c r="K331" s="21"/>
      <c r="L331" s="19"/>
      <c r="M331" s="19"/>
      <c r="N331" s="22"/>
      <c r="O331" s="19"/>
    </row>
    <row r="332" spans="1:15" x14ac:dyDescent="0.2">
      <c r="A332" s="16"/>
      <c r="B332" s="17"/>
      <c r="C332" s="18"/>
      <c r="D332" s="18"/>
      <c r="E332" s="18"/>
      <c r="F332" s="18"/>
      <c r="G332" s="18"/>
      <c r="H332" s="19"/>
      <c r="I332" s="16"/>
      <c r="J332" s="20"/>
      <c r="K332" s="21"/>
      <c r="L332" s="19"/>
      <c r="M332" s="19"/>
      <c r="N332" s="22"/>
      <c r="O332" s="19"/>
    </row>
    <row r="333" spans="1:15" x14ac:dyDescent="0.2">
      <c r="A333" s="16"/>
      <c r="B333" s="17"/>
      <c r="C333" s="18"/>
      <c r="D333" s="18"/>
      <c r="E333" s="18"/>
      <c r="F333" s="18"/>
      <c r="G333" s="18"/>
      <c r="H333" s="19"/>
      <c r="I333" s="16"/>
      <c r="J333" s="20"/>
      <c r="K333" s="21"/>
      <c r="L333" s="19"/>
      <c r="M333" s="19"/>
      <c r="N333" s="22"/>
      <c r="O333" s="19"/>
    </row>
    <row r="334" spans="1:15" x14ac:dyDescent="0.2">
      <c r="A334" s="16"/>
      <c r="B334" s="17"/>
      <c r="C334" s="18"/>
      <c r="D334" s="18"/>
      <c r="E334" s="18"/>
      <c r="F334" s="18"/>
      <c r="G334" s="18"/>
      <c r="H334" s="19"/>
      <c r="I334" s="16"/>
      <c r="J334" s="20"/>
      <c r="K334" s="21"/>
      <c r="L334" s="19"/>
      <c r="M334" s="19"/>
      <c r="N334" s="22"/>
      <c r="O334" s="19"/>
    </row>
    <row r="335" spans="1:15" x14ac:dyDescent="0.2">
      <c r="A335" s="16"/>
      <c r="B335" s="17"/>
      <c r="C335" s="18"/>
      <c r="D335" s="18"/>
      <c r="E335" s="18"/>
      <c r="F335" s="18"/>
      <c r="G335" s="18"/>
      <c r="H335" s="19"/>
      <c r="I335" s="16"/>
      <c r="J335" s="20"/>
      <c r="K335" s="21"/>
      <c r="L335" s="19"/>
      <c r="M335" s="19"/>
      <c r="N335" s="22"/>
      <c r="O335" s="19"/>
    </row>
    <row r="336" spans="1:15" x14ac:dyDescent="0.2">
      <c r="A336" s="16"/>
      <c r="B336" s="17"/>
      <c r="C336" s="18"/>
      <c r="D336" s="18"/>
      <c r="E336" s="18"/>
      <c r="F336" s="18"/>
      <c r="G336" s="18"/>
      <c r="H336" s="19"/>
      <c r="I336" s="16"/>
      <c r="J336" s="20"/>
      <c r="K336" s="21"/>
      <c r="L336" s="19"/>
      <c r="M336" s="19"/>
      <c r="N336" s="22"/>
      <c r="O336" s="19"/>
    </row>
    <row r="337" spans="1:15" x14ac:dyDescent="0.2">
      <c r="A337" s="16"/>
      <c r="B337" s="17"/>
      <c r="C337" s="18"/>
      <c r="D337" s="18"/>
      <c r="E337" s="18"/>
      <c r="F337" s="18"/>
      <c r="G337" s="18"/>
      <c r="H337" s="19"/>
      <c r="I337" s="16"/>
      <c r="J337" s="20"/>
      <c r="K337" s="21"/>
      <c r="L337" s="19"/>
      <c r="M337" s="19"/>
      <c r="N337" s="22"/>
      <c r="O337" s="19"/>
    </row>
    <row r="338" spans="1:15" x14ac:dyDescent="0.2">
      <c r="A338" s="16"/>
      <c r="B338" s="17"/>
      <c r="C338" s="18"/>
      <c r="D338" s="18"/>
      <c r="E338" s="18"/>
      <c r="F338" s="18"/>
      <c r="G338" s="18"/>
      <c r="H338" s="19"/>
      <c r="I338" s="16"/>
      <c r="J338" s="20"/>
      <c r="K338" s="21"/>
      <c r="L338" s="19"/>
      <c r="M338" s="19"/>
      <c r="N338" s="22"/>
      <c r="O338" s="19"/>
    </row>
    <row r="339" spans="1:15" x14ac:dyDescent="0.2">
      <c r="A339" s="16"/>
      <c r="B339" s="17"/>
      <c r="C339" s="18"/>
      <c r="D339" s="18"/>
      <c r="E339" s="18"/>
      <c r="F339" s="18"/>
      <c r="G339" s="18"/>
      <c r="H339" s="19"/>
      <c r="I339" s="16"/>
      <c r="J339" s="20"/>
      <c r="K339" s="21"/>
      <c r="L339" s="19"/>
      <c r="M339" s="19"/>
      <c r="N339" s="22"/>
      <c r="O339" s="19"/>
    </row>
    <row r="340" spans="1:15" x14ac:dyDescent="0.2">
      <c r="A340" s="16"/>
      <c r="B340" s="17"/>
      <c r="C340" s="18"/>
      <c r="D340" s="18"/>
      <c r="E340" s="18"/>
      <c r="F340" s="18"/>
      <c r="G340" s="18"/>
      <c r="H340" s="19"/>
      <c r="I340" s="16"/>
      <c r="J340" s="20"/>
      <c r="K340" s="21"/>
      <c r="L340" s="19"/>
      <c r="M340" s="19"/>
      <c r="N340" s="22"/>
      <c r="O340" s="19"/>
    </row>
    <row r="341" spans="1:15" x14ac:dyDescent="0.2">
      <c r="A341" s="16"/>
      <c r="B341" s="17"/>
      <c r="C341" s="18"/>
      <c r="D341" s="18"/>
      <c r="E341" s="18"/>
      <c r="F341" s="18"/>
      <c r="G341" s="18"/>
      <c r="H341" s="19"/>
      <c r="I341" s="16"/>
      <c r="J341" s="20"/>
      <c r="K341" s="21"/>
      <c r="L341" s="19"/>
      <c r="M341" s="19"/>
      <c r="N341" s="22"/>
      <c r="O341" s="19"/>
    </row>
    <row r="342" spans="1:15" x14ac:dyDescent="0.2">
      <c r="A342" s="16"/>
      <c r="B342" s="17"/>
      <c r="C342" s="18"/>
      <c r="D342" s="18"/>
      <c r="E342" s="18"/>
      <c r="F342" s="18"/>
      <c r="G342" s="18"/>
      <c r="H342" s="19"/>
      <c r="I342" s="16"/>
      <c r="J342" s="20"/>
      <c r="K342" s="21"/>
      <c r="L342" s="19"/>
      <c r="M342" s="19"/>
      <c r="N342" s="22"/>
      <c r="O342" s="19"/>
    </row>
    <row r="343" spans="1:15" x14ac:dyDescent="0.2">
      <c r="A343" s="16"/>
      <c r="B343" s="17"/>
      <c r="C343" s="18"/>
      <c r="D343" s="18"/>
      <c r="E343" s="18"/>
      <c r="F343" s="18"/>
      <c r="G343" s="18"/>
      <c r="H343" s="19"/>
      <c r="I343" s="16"/>
      <c r="J343" s="20"/>
      <c r="K343" s="21"/>
      <c r="L343" s="19"/>
      <c r="M343" s="19"/>
      <c r="N343" s="22"/>
      <c r="O343" s="19"/>
    </row>
    <row r="344" spans="1:15" x14ac:dyDescent="0.2">
      <c r="A344" s="16"/>
      <c r="B344" s="17"/>
      <c r="C344" s="18"/>
      <c r="D344" s="18"/>
      <c r="E344" s="18"/>
      <c r="F344" s="18"/>
      <c r="G344" s="18"/>
      <c r="H344" s="19"/>
      <c r="I344" s="16"/>
      <c r="J344" s="20"/>
      <c r="K344" s="21"/>
      <c r="L344" s="19"/>
      <c r="M344" s="19"/>
      <c r="N344" s="22"/>
      <c r="O344" s="19"/>
    </row>
    <row r="345" spans="1:15" x14ac:dyDescent="0.2">
      <c r="A345" s="16"/>
      <c r="B345" s="17"/>
      <c r="C345" s="18"/>
      <c r="D345" s="18"/>
      <c r="E345" s="18"/>
      <c r="F345" s="18"/>
      <c r="G345" s="18"/>
      <c r="H345" s="19"/>
      <c r="I345" s="16"/>
      <c r="J345" s="20"/>
      <c r="K345" s="21"/>
      <c r="L345" s="19"/>
      <c r="M345" s="19"/>
      <c r="N345" s="22"/>
      <c r="O345" s="19"/>
    </row>
    <row r="346" spans="1:15" x14ac:dyDescent="0.2">
      <c r="A346" s="16"/>
      <c r="B346" s="17"/>
      <c r="C346" s="18"/>
      <c r="D346" s="18"/>
      <c r="E346" s="18"/>
      <c r="F346" s="18"/>
      <c r="G346" s="18"/>
      <c r="H346" s="19"/>
      <c r="I346" s="16"/>
      <c r="J346" s="20"/>
      <c r="K346" s="21"/>
      <c r="L346" s="19"/>
      <c r="M346" s="19"/>
      <c r="N346" s="22"/>
      <c r="O346" s="19"/>
    </row>
    <row r="347" spans="1:15" x14ac:dyDescent="0.2">
      <c r="A347" s="16"/>
      <c r="B347" s="17"/>
      <c r="C347" s="18"/>
      <c r="D347" s="18"/>
      <c r="E347" s="18"/>
      <c r="F347" s="18"/>
      <c r="G347" s="18"/>
      <c r="H347" s="19"/>
      <c r="I347" s="16"/>
      <c r="J347" s="20"/>
      <c r="K347" s="21"/>
      <c r="L347" s="19"/>
      <c r="M347" s="19"/>
      <c r="N347" s="22"/>
      <c r="O347" s="19"/>
    </row>
    <row r="348" spans="1:15" x14ac:dyDescent="0.2">
      <c r="A348" s="16"/>
      <c r="B348" s="17"/>
      <c r="C348" s="18"/>
      <c r="D348" s="18"/>
      <c r="E348" s="18"/>
      <c r="F348" s="18"/>
      <c r="G348" s="18"/>
      <c r="H348" s="19"/>
      <c r="I348" s="16"/>
      <c r="J348" s="20"/>
      <c r="K348" s="21"/>
      <c r="L348" s="19"/>
      <c r="M348" s="19"/>
      <c r="N348" s="22"/>
      <c r="O348" s="19"/>
    </row>
    <row r="349" spans="1:15" x14ac:dyDescent="0.2">
      <c r="A349" s="16"/>
      <c r="B349" s="17"/>
      <c r="C349" s="18"/>
      <c r="D349" s="18"/>
      <c r="E349" s="18"/>
      <c r="F349" s="18"/>
      <c r="G349" s="18"/>
      <c r="H349" s="19"/>
      <c r="I349" s="16"/>
      <c r="J349" s="20"/>
      <c r="K349" s="21"/>
      <c r="L349" s="19"/>
      <c r="M349" s="19"/>
      <c r="N349" s="22"/>
      <c r="O349" s="19"/>
    </row>
    <row r="350" spans="1:15" x14ac:dyDescent="0.2">
      <c r="A350" s="16"/>
      <c r="B350" s="17"/>
      <c r="C350" s="18"/>
      <c r="D350" s="18"/>
      <c r="E350" s="18"/>
      <c r="F350" s="18"/>
      <c r="G350" s="18"/>
      <c r="H350" s="19"/>
      <c r="I350" s="16"/>
      <c r="J350" s="20"/>
      <c r="K350" s="21"/>
      <c r="L350" s="19"/>
      <c r="M350" s="19"/>
      <c r="N350" s="22"/>
      <c r="O350" s="19"/>
    </row>
    <row r="351" spans="1:15" x14ac:dyDescent="0.2">
      <c r="A351" s="16"/>
      <c r="B351" s="17"/>
      <c r="C351" s="18"/>
      <c r="D351" s="18"/>
      <c r="E351" s="18"/>
      <c r="F351" s="18"/>
      <c r="G351" s="18"/>
      <c r="H351" s="19"/>
      <c r="I351" s="16"/>
      <c r="J351" s="20"/>
      <c r="K351" s="21"/>
      <c r="L351" s="19"/>
      <c r="M351" s="19"/>
      <c r="N351" s="22"/>
      <c r="O351" s="19"/>
    </row>
    <row r="352" spans="1:15" x14ac:dyDescent="0.2">
      <c r="A352" s="16"/>
      <c r="B352" s="17"/>
      <c r="C352" s="18"/>
      <c r="D352" s="18"/>
      <c r="E352" s="18"/>
      <c r="F352" s="18"/>
      <c r="G352" s="18"/>
      <c r="H352" s="19"/>
      <c r="I352" s="16"/>
      <c r="J352" s="20"/>
      <c r="K352" s="21"/>
      <c r="L352" s="19"/>
      <c r="M352" s="19"/>
      <c r="N352" s="22"/>
      <c r="O352" s="19"/>
    </row>
    <row r="353" spans="1:15" x14ac:dyDescent="0.2">
      <c r="A353" s="16"/>
      <c r="B353" s="17"/>
      <c r="C353" s="18"/>
      <c r="D353" s="18"/>
      <c r="E353" s="18"/>
      <c r="F353" s="18"/>
      <c r="G353" s="18"/>
      <c r="H353" s="19"/>
      <c r="I353" s="16"/>
      <c r="J353" s="20"/>
      <c r="K353" s="21"/>
      <c r="L353" s="19"/>
      <c r="M353" s="19"/>
      <c r="N353" s="22"/>
      <c r="O353" s="19"/>
    </row>
    <row r="354" spans="1:15" x14ac:dyDescent="0.2">
      <c r="A354" s="16"/>
      <c r="B354" s="17"/>
      <c r="C354" s="18"/>
      <c r="D354" s="18"/>
      <c r="E354" s="18"/>
      <c r="F354" s="18"/>
      <c r="G354" s="18"/>
      <c r="H354" s="19"/>
      <c r="I354" s="16"/>
      <c r="J354" s="20"/>
      <c r="K354" s="21"/>
      <c r="L354" s="19"/>
      <c r="M354" s="19"/>
      <c r="N354" s="22"/>
      <c r="O354" s="19"/>
    </row>
    <row r="355" spans="1:15" x14ac:dyDescent="0.2">
      <c r="A355" s="16"/>
      <c r="B355" s="17"/>
      <c r="C355" s="18"/>
      <c r="D355" s="18"/>
      <c r="E355" s="18"/>
      <c r="F355" s="18"/>
      <c r="G355" s="18"/>
      <c r="H355" s="19"/>
      <c r="I355" s="16"/>
      <c r="J355" s="20"/>
      <c r="K355" s="21"/>
      <c r="L355" s="19"/>
      <c r="M355" s="19"/>
      <c r="N355" s="22"/>
      <c r="O355" s="19"/>
    </row>
    <row r="356" spans="1:15" x14ac:dyDescent="0.2">
      <c r="A356" s="16"/>
      <c r="B356" s="17"/>
      <c r="C356" s="18"/>
      <c r="D356" s="18"/>
      <c r="E356" s="18"/>
      <c r="F356" s="18"/>
      <c r="G356" s="18"/>
      <c r="H356" s="19"/>
      <c r="I356" s="16"/>
      <c r="J356" s="20"/>
      <c r="K356" s="21"/>
      <c r="L356" s="19"/>
      <c r="M356" s="19"/>
      <c r="N356" s="22"/>
      <c r="O356" s="19"/>
    </row>
    <row r="357" spans="1:15" x14ac:dyDescent="0.2">
      <c r="A357" s="16"/>
      <c r="B357" s="17"/>
      <c r="C357" s="18"/>
      <c r="D357" s="18"/>
      <c r="E357" s="18"/>
      <c r="F357" s="18"/>
      <c r="G357" s="18"/>
      <c r="H357" s="19"/>
      <c r="I357" s="16"/>
      <c r="J357" s="20"/>
      <c r="K357" s="21"/>
      <c r="L357" s="19"/>
      <c r="M357" s="19"/>
      <c r="N357" s="22"/>
      <c r="O357" s="19"/>
    </row>
    <row r="358" spans="1:15" x14ac:dyDescent="0.2">
      <c r="A358" s="16"/>
      <c r="B358" s="17"/>
      <c r="C358" s="18"/>
      <c r="D358" s="18"/>
      <c r="E358" s="18"/>
      <c r="F358" s="18"/>
      <c r="G358" s="18"/>
      <c r="H358" s="19"/>
      <c r="I358" s="16"/>
      <c r="J358" s="20"/>
      <c r="K358" s="21"/>
      <c r="L358" s="19"/>
      <c r="M358" s="19"/>
      <c r="N358" s="22"/>
      <c r="O358" s="19"/>
    </row>
    <row r="359" spans="1:15" x14ac:dyDescent="0.2">
      <c r="A359" s="16"/>
      <c r="B359" s="17"/>
      <c r="C359" s="18"/>
      <c r="D359" s="18"/>
      <c r="E359" s="18"/>
      <c r="F359" s="18"/>
      <c r="G359" s="18"/>
      <c r="H359" s="19"/>
      <c r="I359" s="16"/>
      <c r="J359" s="20"/>
      <c r="K359" s="21"/>
      <c r="L359" s="19"/>
      <c r="M359" s="19"/>
      <c r="N359" s="22"/>
      <c r="O359" s="19"/>
    </row>
    <row r="360" spans="1:15" x14ac:dyDescent="0.2">
      <c r="A360" s="16"/>
      <c r="B360" s="17"/>
      <c r="C360" s="18"/>
      <c r="D360" s="18"/>
      <c r="E360" s="18"/>
      <c r="F360" s="18"/>
      <c r="G360" s="18"/>
      <c r="H360" s="19"/>
      <c r="I360" s="16"/>
      <c r="J360" s="20"/>
      <c r="K360" s="21"/>
      <c r="L360" s="19"/>
      <c r="M360" s="19"/>
      <c r="N360" s="22"/>
      <c r="O360" s="19"/>
    </row>
    <row r="361" spans="1:15" x14ac:dyDescent="0.2">
      <c r="A361" s="23"/>
      <c r="B361" s="1"/>
    </row>
    <row r="362" spans="1:15" x14ac:dyDescent="0.2">
      <c r="A362" s="23"/>
      <c r="B362" s="1"/>
    </row>
    <row r="363" spans="1:15" x14ac:dyDescent="0.2">
      <c r="A363" s="23"/>
      <c r="B363" s="1"/>
    </row>
    <row r="364" spans="1:15" x14ac:dyDescent="0.2">
      <c r="B364" s="1"/>
    </row>
    <row r="365" spans="1:15" x14ac:dyDescent="0.2">
      <c r="B365" s="1"/>
    </row>
    <row r="366" spans="1:15" x14ac:dyDescent="0.2">
      <c r="B366" s="1"/>
    </row>
    <row r="367" spans="1:15" x14ac:dyDescent="0.2">
      <c r="B367" s="1"/>
    </row>
    <row r="368" spans="1:15" x14ac:dyDescent="0.2">
      <c r="B368" s="1"/>
    </row>
    <row r="369" spans="2:2" x14ac:dyDescent="0.2">
      <c r="B369" s="1"/>
    </row>
    <row r="370" spans="2:2" x14ac:dyDescent="0.2">
      <c r="B370" s="1"/>
    </row>
    <row r="371" spans="2:2" x14ac:dyDescent="0.2">
      <c r="B371" s="1"/>
    </row>
    <row r="372" spans="2:2" x14ac:dyDescent="0.2">
      <c r="B372" s="1"/>
    </row>
    <row r="373" spans="2:2" x14ac:dyDescent="0.2">
      <c r="B373" s="1"/>
    </row>
    <row r="374" spans="2:2" x14ac:dyDescent="0.2">
      <c r="B374" s="1"/>
    </row>
    <row r="375" spans="2:2" x14ac:dyDescent="0.2">
      <c r="B375" s="1"/>
    </row>
    <row r="376" spans="2:2" x14ac:dyDescent="0.2">
      <c r="B376" s="1"/>
    </row>
    <row r="377" spans="2:2" x14ac:dyDescent="0.2">
      <c r="B377" s="1"/>
    </row>
    <row r="378" spans="2:2" x14ac:dyDescent="0.2">
      <c r="B378" s="1"/>
    </row>
    <row r="379" spans="2:2" x14ac:dyDescent="0.2">
      <c r="B379" s="1"/>
    </row>
    <row r="380" spans="2:2" x14ac:dyDescent="0.2">
      <c r="B380" s="1"/>
    </row>
    <row r="381" spans="2:2" x14ac:dyDescent="0.2">
      <c r="B381" s="1"/>
    </row>
    <row r="382" spans="2:2" x14ac:dyDescent="0.2">
      <c r="B382" s="1"/>
    </row>
    <row r="383" spans="2:2" x14ac:dyDescent="0.2">
      <c r="B383" s="1"/>
    </row>
    <row r="384" spans="2:2" x14ac:dyDescent="0.2">
      <c r="B384" s="1"/>
    </row>
    <row r="385" spans="2:2" x14ac:dyDescent="0.2">
      <c r="B385" s="1"/>
    </row>
    <row r="386" spans="2:2" x14ac:dyDescent="0.2">
      <c r="B386" s="1"/>
    </row>
    <row r="387" spans="2:2" x14ac:dyDescent="0.2">
      <c r="B387" s="1"/>
    </row>
    <row r="388" spans="2:2" x14ac:dyDescent="0.2">
      <c r="B388" s="1"/>
    </row>
    <row r="389" spans="2:2" x14ac:dyDescent="0.2">
      <c r="B389" s="1"/>
    </row>
    <row r="390" spans="2:2" x14ac:dyDescent="0.2">
      <c r="B390" s="1"/>
    </row>
    <row r="391" spans="2:2" x14ac:dyDescent="0.2">
      <c r="B391" s="1"/>
    </row>
    <row r="392" spans="2:2" x14ac:dyDescent="0.2">
      <c r="B392" s="1"/>
    </row>
    <row r="393" spans="2:2" x14ac:dyDescent="0.2">
      <c r="B393" s="1"/>
    </row>
    <row r="394" spans="2:2" x14ac:dyDescent="0.2">
      <c r="B394" s="1"/>
    </row>
    <row r="395" spans="2:2" x14ac:dyDescent="0.2">
      <c r="B395" s="1"/>
    </row>
    <row r="396" spans="2:2" x14ac:dyDescent="0.2">
      <c r="B396" s="1"/>
    </row>
    <row r="397" spans="2:2" x14ac:dyDescent="0.2">
      <c r="B397" s="1"/>
    </row>
    <row r="398" spans="2:2" x14ac:dyDescent="0.2">
      <c r="B398" s="1"/>
    </row>
    <row r="399" spans="2:2" x14ac:dyDescent="0.2">
      <c r="B399" s="1"/>
    </row>
    <row r="400" spans="2:2" x14ac:dyDescent="0.2">
      <c r="B400" s="1"/>
    </row>
    <row r="401" spans="2:2" x14ac:dyDescent="0.2">
      <c r="B401" s="1"/>
    </row>
    <row r="402" spans="2:2" x14ac:dyDescent="0.2">
      <c r="B402" s="1"/>
    </row>
    <row r="403" spans="2:2" x14ac:dyDescent="0.2">
      <c r="B403" s="1"/>
    </row>
    <row r="404" spans="2:2" x14ac:dyDescent="0.2">
      <c r="B404" s="1"/>
    </row>
    <row r="405" spans="2:2" x14ac:dyDescent="0.2">
      <c r="B405" s="1"/>
    </row>
    <row r="406" spans="2:2" x14ac:dyDescent="0.2">
      <c r="B406" s="1"/>
    </row>
    <row r="407" spans="2:2" x14ac:dyDescent="0.2">
      <c r="B407" s="1"/>
    </row>
    <row r="408" spans="2:2" x14ac:dyDescent="0.2">
      <c r="B408" s="1"/>
    </row>
    <row r="409" spans="2:2" x14ac:dyDescent="0.2">
      <c r="B409" s="1"/>
    </row>
    <row r="410" spans="2:2" x14ac:dyDescent="0.2">
      <c r="B410" s="1"/>
    </row>
    <row r="411" spans="2:2" x14ac:dyDescent="0.2">
      <c r="B411" s="1"/>
    </row>
    <row r="412" spans="2:2" x14ac:dyDescent="0.2">
      <c r="B412" s="1"/>
    </row>
    <row r="413" spans="2:2" x14ac:dyDescent="0.2">
      <c r="B413" s="1"/>
    </row>
    <row r="414" spans="2:2" x14ac:dyDescent="0.2">
      <c r="B414" s="1"/>
    </row>
    <row r="415" spans="2:2" x14ac:dyDescent="0.2">
      <c r="B415" s="1"/>
    </row>
    <row r="416" spans="2:2" x14ac:dyDescent="0.2">
      <c r="B416" s="1"/>
    </row>
    <row r="417" spans="2:2" x14ac:dyDescent="0.2">
      <c r="B417" s="1"/>
    </row>
    <row r="418" spans="2:2" x14ac:dyDescent="0.2">
      <c r="B418" s="1"/>
    </row>
    <row r="419" spans="2:2" x14ac:dyDescent="0.2">
      <c r="B419" s="1"/>
    </row>
    <row r="420" spans="2:2" x14ac:dyDescent="0.2">
      <c r="B420" s="1"/>
    </row>
    <row r="421" spans="2:2" x14ac:dyDescent="0.2">
      <c r="B421" s="1"/>
    </row>
    <row r="422" spans="2:2" x14ac:dyDescent="0.2">
      <c r="B422" s="1"/>
    </row>
    <row r="423" spans="2:2" x14ac:dyDescent="0.2">
      <c r="B423" s="1"/>
    </row>
    <row r="424" spans="2:2" x14ac:dyDescent="0.2">
      <c r="B424" s="1"/>
    </row>
    <row r="425" spans="2:2" x14ac:dyDescent="0.2">
      <c r="B425" s="1"/>
    </row>
    <row r="426" spans="2:2" x14ac:dyDescent="0.2">
      <c r="B426" s="1"/>
    </row>
    <row r="427" spans="2:2" x14ac:dyDescent="0.2">
      <c r="B427" s="1"/>
    </row>
    <row r="428" spans="2:2" x14ac:dyDescent="0.2">
      <c r="B428" s="1"/>
    </row>
    <row r="429" spans="2:2" x14ac:dyDescent="0.2">
      <c r="B429" s="1"/>
    </row>
    <row r="430" spans="2:2" x14ac:dyDescent="0.2">
      <c r="B430" s="1"/>
    </row>
    <row r="431" spans="2:2" x14ac:dyDescent="0.2">
      <c r="B431" s="1"/>
    </row>
    <row r="432" spans="2:2" x14ac:dyDescent="0.2">
      <c r="B432" s="1"/>
    </row>
    <row r="433" spans="2:2" x14ac:dyDescent="0.2">
      <c r="B433" s="1"/>
    </row>
    <row r="434" spans="2:2" x14ac:dyDescent="0.2">
      <c r="B434" s="1"/>
    </row>
    <row r="435" spans="2:2" x14ac:dyDescent="0.2">
      <c r="B435" s="1"/>
    </row>
    <row r="436" spans="2:2" x14ac:dyDescent="0.2">
      <c r="B436" s="1"/>
    </row>
    <row r="437" spans="2:2" x14ac:dyDescent="0.2">
      <c r="B437" s="1"/>
    </row>
    <row r="438" spans="2:2" x14ac:dyDescent="0.2">
      <c r="B438" s="1"/>
    </row>
    <row r="439" spans="2:2" x14ac:dyDescent="0.2">
      <c r="B439" s="1"/>
    </row>
    <row r="440" spans="2:2" x14ac:dyDescent="0.2">
      <c r="B440" s="1"/>
    </row>
    <row r="441" spans="2:2" x14ac:dyDescent="0.2">
      <c r="B441" s="1"/>
    </row>
    <row r="442" spans="2:2" x14ac:dyDescent="0.2">
      <c r="B442" s="1"/>
    </row>
    <row r="443" spans="2:2" x14ac:dyDescent="0.2">
      <c r="B443" s="1"/>
    </row>
    <row r="444" spans="2:2" x14ac:dyDescent="0.2">
      <c r="B444" s="1"/>
    </row>
    <row r="445" spans="2:2" x14ac:dyDescent="0.2">
      <c r="B445" s="1"/>
    </row>
    <row r="446" spans="2:2" x14ac:dyDescent="0.2">
      <c r="B446" s="1"/>
    </row>
    <row r="447" spans="2:2" x14ac:dyDescent="0.2">
      <c r="B447" s="1"/>
    </row>
    <row r="448" spans="2:2" x14ac:dyDescent="0.2">
      <c r="B448" s="1"/>
    </row>
    <row r="449" spans="2:2" x14ac:dyDescent="0.2">
      <c r="B449" s="1"/>
    </row>
    <row r="450" spans="2:2" x14ac:dyDescent="0.2">
      <c r="B450" s="1"/>
    </row>
    <row r="451" spans="2:2" x14ac:dyDescent="0.2">
      <c r="B451" s="1"/>
    </row>
    <row r="452" spans="2:2" x14ac:dyDescent="0.2">
      <c r="B452" s="1"/>
    </row>
    <row r="453" spans="2:2" x14ac:dyDescent="0.2">
      <c r="B453" s="1"/>
    </row>
    <row r="454" spans="2:2" x14ac:dyDescent="0.2">
      <c r="B454" s="1"/>
    </row>
    <row r="455" spans="2:2" x14ac:dyDescent="0.2">
      <c r="B455" s="1"/>
    </row>
    <row r="456" spans="2:2" x14ac:dyDescent="0.2">
      <c r="B456" s="1"/>
    </row>
    <row r="457" spans="2:2" x14ac:dyDescent="0.2">
      <c r="B457" s="1"/>
    </row>
    <row r="458" spans="2:2" x14ac:dyDescent="0.2">
      <c r="B458" s="1"/>
    </row>
    <row r="459" spans="2:2" x14ac:dyDescent="0.2">
      <c r="B459" s="1"/>
    </row>
    <row r="460" spans="2:2" x14ac:dyDescent="0.2">
      <c r="B460" s="1"/>
    </row>
    <row r="461" spans="2:2" x14ac:dyDescent="0.2">
      <c r="B461" s="1"/>
    </row>
    <row r="462" spans="2:2" x14ac:dyDescent="0.2">
      <c r="B462" s="1"/>
    </row>
    <row r="463" spans="2:2" x14ac:dyDescent="0.2">
      <c r="B463" s="1"/>
    </row>
    <row r="464" spans="2:2" x14ac:dyDescent="0.2">
      <c r="B464" s="1"/>
    </row>
    <row r="465" spans="2:2" x14ac:dyDescent="0.2">
      <c r="B465" s="1"/>
    </row>
    <row r="466" spans="2:2" x14ac:dyDescent="0.2">
      <c r="B466" s="1"/>
    </row>
    <row r="467" spans="2:2" x14ac:dyDescent="0.2">
      <c r="B467" s="1"/>
    </row>
    <row r="468" spans="2:2" x14ac:dyDescent="0.2">
      <c r="B468" s="1"/>
    </row>
    <row r="469" spans="2:2" x14ac:dyDescent="0.2">
      <c r="B469" s="1"/>
    </row>
    <row r="470" spans="2:2" x14ac:dyDescent="0.2">
      <c r="B470" s="1"/>
    </row>
    <row r="471" spans="2:2" x14ac:dyDescent="0.2">
      <c r="B471" s="1"/>
    </row>
    <row r="472" spans="2:2" x14ac:dyDescent="0.2">
      <c r="B472" s="1"/>
    </row>
    <row r="473" spans="2:2" x14ac:dyDescent="0.2">
      <c r="B473" s="1"/>
    </row>
    <row r="474" spans="2:2" x14ac:dyDescent="0.2">
      <c r="B474" s="1"/>
    </row>
    <row r="475" spans="2:2" x14ac:dyDescent="0.2">
      <c r="B475" s="1"/>
    </row>
    <row r="476" spans="2:2" x14ac:dyDescent="0.2">
      <c r="B476" s="1"/>
    </row>
    <row r="477" spans="2:2" x14ac:dyDescent="0.2">
      <c r="B477" s="1"/>
    </row>
    <row r="478" spans="2:2" x14ac:dyDescent="0.2">
      <c r="B478" s="1"/>
    </row>
    <row r="479" spans="2:2" x14ac:dyDescent="0.2">
      <c r="B479" s="1"/>
    </row>
    <row r="480" spans="2:2" x14ac:dyDescent="0.2">
      <c r="B480" s="1"/>
    </row>
    <row r="481" spans="2:2" x14ac:dyDescent="0.2">
      <c r="B481" s="1"/>
    </row>
    <row r="482" spans="2:2" x14ac:dyDescent="0.2">
      <c r="B482" s="1"/>
    </row>
    <row r="483" spans="2:2" x14ac:dyDescent="0.2">
      <c r="B483" s="1"/>
    </row>
    <row r="484" spans="2:2" x14ac:dyDescent="0.2">
      <c r="B484" s="1"/>
    </row>
    <row r="485" spans="2:2" x14ac:dyDescent="0.2">
      <c r="B485" s="1"/>
    </row>
    <row r="486" spans="2:2" x14ac:dyDescent="0.2">
      <c r="B486" s="1"/>
    </row>
    <row r="487" spans="2:2" x14ac:dyDescent="0.2">
      <c r="B487" s="1"/>
    </row>
    <row r="488" spans="2:2" x14ac:dyDescent="0.2">
      <c r="B488" s="1"/>
    </row>
    <row r="489" spans="2:2" x14ac:dyDescent="0.2">
      <c r="B489" s="1"/>
    </row>
    <row r="490" spans="2:2" x14ac:dyDescent="0.2">
      <c r="B490" s="1"/>
    </row>
    <row r="491" spans="2:2" x14ac:dyDescent="0.2">
      <c r="B491" s="1"/>
    </row>
    <row r="492" spans="2:2" x14ac:dyDescent="0.2">
      <c r="B492" s="1"/>
    </row>
    <row r="493" spans="2:2" x14ac:dyDescent="0.2">
      <c r="B493" s="1"/>
    </row>
    <row r="494" spans="2:2" x14ac:dyDescent="0.2">
      <c r="B494" s="1"/>
    </row>
    <row r="495" spans="2:2" x14ac:dyDescent="0.2">
      <c r="B495" s="1"/>
    </row>
    <row r="496" spans="2:2" x14ac:dyDescent="0.2">
      <c r="B496" s="1"/>
    </row>
    <row r="497" spans="2:2" x14ac:dyDescent="0.2">
      <c r="B497" s="1"/>
    </row>
    <row r="498" spans="2:2" x14ac:dyDescent="0.2">
      <c r="B498" s="1"/>
    </row>
    <row r="499" spans="2:2" x14ac:dyDescent="0.2">
      <c r="B499" s="1"/>
    </row>
    <row r="500" spans="2:2" x14ac:dyDescent="0.2">
      <c r="B500" s="1"/>
    </row>
    <row r="501" spans="2:2" x14ac:dyDescent="0.2">
      <c r="B501" s="1"/>
    </row>
    <row r="502" spans="2:2" x14ac:dyDescent="0.2">
      <c r="B502" s="1"/>
    </row>
    <row r="503" spans="2:2" x14ac:dyDescent="0.2">
      <c r="B503" s="1"/>
    </row>
    <row r="504" spans="2:2" x14ac:dyDescent="0.2">
      <c r="B504" s="1"/>
    </row>
    <row r="505" spans="2:2" x14ac:dyDescent="0.2">
      <c r="B505" s="1"/>
    </row>
    <row r="506" spans="2:2" x14ac:dyDescent="0.2">
      <c r="B506" s="1"/>
    </row>
    <row r="507" spans="2:2" x14ac:dyDescent="0.2">
      <c r="B507" s="1"/>
    </row>
    <row r="508" spans="2:2" x14ac:dyDescent="0.2">
      <c r="B508" s="1"/>
    </row>
    <row r="509" spans="2:2" x14ac:dyDescent="0.2">
      <c r="B509" s="1"/>
    </row>
    <row r="510" spans="2:2" x14ac:dyDescent="0.2">
      <c r="B510" s="1"/>
    </row>
    <row r="511" spans="2:2" x14ac:dyDescent="0.2">
      <c r="B511" s="1"/>
    </row>
    <row r="512" spans="2:2" x14ac:dyDescent="0.2">
      <c r="B512" s="1"/>
    </row>
    <row r="513" spans="2:2" x14ac:dyDescent="0.2">
      <c r="B513" s="1"/>
    </row>
    <row r="514" spans="2:2" x14ac:dyDescent="0.2">
      <c r="B514" s="1"/>
    </row>
    <row r="515" spans="2:2" x14ac:dyDescent="0.2">
      <c r="B515" s="1"/>
    </row>
    <row r="516" spans="2:2" x14ac:dyDescent="0.2">
      <c r="B516" s="1"/>
    </row>
    <row r="517" spans="2:2" x14ac:dyDescent="0.2">
      <c r="B517" s="1"/>
    </row>
    <row r="518" spans="2:2" x14ac:dyDescent="0.2">
      <c r="B518" s="1"/>
    </row>
    <row r="519" spans="2:2" x14ac:dyDescent="0.2">
      <c r="B519" s="1"/>
    </row>
    <row r="520" spans="2:2" x14ac:dyDescent="0.2">
      <c r="B520" s="1"/>
    </row>
    <row r="521" spans="2:2" x14ac:dyDescent="0.2">
      <c r="B521" s="1"/>
    </row>
    <row r="522" spans="2:2" x14ac:dyDescent="0.2">
      <c r="B522" s="1"/>
    </row>
    <row r="523" spans="2:2" x14ac:dyDescent="0.2">
      <c r="B523" s="1"/>
    </row>
    <row r="524" spans="2:2" x14ac:dyDescent="0.2">
      <c r="B524" s="1"/>
    </row>
    <row r="525" spans="2:2" x14ac:dyDescent="0.2">
      <c r="B525" s="1"/>
    </row>
    <row r="526" spans="2:2" x14ac:dyDescent="0.2">
      <c r="B526" s="1"/>
    </row>
    <row r="527" spans="2:2" x14ac:dyDescent="0.2">
      <c r="B527" s="1"/>
    </row>
    <row r="528" spans="2:2" x14ac:dyDescent="0.2">
      <c r="B528" s="1"/>
    </row>
    <row r="529" spans="2:2" x14ac:dyDescent="0.2">
      <c r="B529" s="1"/>
    </row>
    <row r="530" spans="2:2" x14ac:dyDescent="0.2">
      <c r="B530" s="1"/>
    </row>
    <row r="531" spans="2:2" x14ac:dyDescent="0.2">
      <c r="B531" s="1"/>
    </row>
    <row r="532" spans="2:2" x14ac:dyDescent="0.2">
      <c r="B532" s="1"/>
    </row>
    <row r="533" spans="2:2" x14ac:dyDescent="0.2">
      <c r="B533" s="1"/>
    </row>
    <row r="534" spans="2:2" x14ac:dyDescent="0.2">
      <c r="B534" s="1"/>
    </row>
    <row r="535" spans="2:2" x14ac:dyDescent="0.2">
      <c r="B535" s="1"/>
    </row>
    <row r="536" spans="2:2" x14ac:dyDescent="0.2">
      <c r="B536" s="1"/>
    </row>
    <row r="537" spans="2:2" x14ac:dyDescent="0.2">
      <c r="B537" s="1"/>
    </row>
    <row r="538" spans="2:2" x14ac:dyDescent="0.2">
      <c r="B538" s="1"/>
    </row>
    <row r="539" spans="2:2" x14ac:dyDescent="0.2">
      <c r="B539" s="1"/>
    </row>
    <row r="540" spans="2:2" x14ac:dyDescent="0.2">
      <c r="B540" s="1"/>
    </row>
    <row r="541" spans="2:2" x14ac:dyDescent="0.2">
      <c r="B541" s="1"/>
    </row>
    <row r="542" spans="2:2" x14ac:dyDescent="0.2">
      <c r="B542" s="1"/>
    </row>
    <row r="543" spans="2:2" x14ac:dyDescent="0.2">
      <c r="B543" s="1"/>
    </row>
    <row r="544" spans="2:2" x14ac:dyDescent="0.2">
      <c r="B544" s="1"/>
    </row>
    <row r="545" spans="2:2" x14ac:dyDescent="0.2">
      <c r="B545" s="1"/>
    </row>
    <row r="546" spans="2:2" x14ac:dyDescent="0.2">
      <c r="B546" s="1"/>
    </row>
    <row r="547" spans="2:2" x14ac:dyDescent="0.2">
      <c r="B547" s="1"/>
    </row>
    <row r="548" spans="2:2" x14ac:dyDescent="0.2">
      <c r="B548" s="1"/>
    </row>
    <row r="549" spans="2:2" x14ac:dyDescent="0.2">
      <c r="B549" s="1"/>
    </row>
    <row r="550" spans="2:2" x14ac:dyDescent="0.2">
      <c r="B550" s="1"/>
    </row>
    <row r="551" spans="2:2" x14ac:dyDescent="0.2">
      <c r="B551" s="1"/>
    </row>
    <row r="552" spans="2:2" x14ac:dyDescent="0.2">
      <c r="B552" s="1"/>
    </row>
    <row r="553" spans="2:2" x14ac:dyDescent="0.2">
      <c r="B553" s="1"/>
    </row>
    <row r="554" spans="2:2" x14ac:dyDescent="0.2">
      <c r="B554" s="1"/>
    </row>
    <row r="555" spans="2:2" x14ac:dyDescent="0.2">
      <c r="B555" s="1"/>
    </row>
    <row r="556" spans="2:2" x14ac:dyDescent="0.2">
      <c r="B556" s="1"/>
    </row>
    <row r="557" spans="2:2" x14ac:dyDescent="0.2">
      <c r="B557" s="1"/>
    </row>
    <row r="558" spans="2:2" x14ac:dyDescent="0.2">
      <c r="B558" s="1"/>
    </row>
    <row r="559" spans="2:2" x14ac:dyDescent="0.2">
      <c r="B559" s="1"/>
    </row>
    <row r="560" spans="2:2" x14ac:dyDescent="0.2">
      <c r="B560" s="1"/>
    </row>
    <row r="561" spans="2:2" x14ac:dyDescent="0.2">
      <c r="B561" s="1"/>
    </row>
    <row r="562" spans="2:2" x14ac:dyDescent="0.2">
      <c r="B562" s="1"/>
    </row>
    <row r="563" spans="2:2" x14ac:dyDescent="0.2">
      <c r="B563" s="1"/>
    </row>
    <row r="564" spans="2:2" x14ac:dyDescent="0.2">
      <c r="B564" s="1"/>
    </row>
    <row r="565" spans="2:2" x14ac:dyDescent="0.2">
      <c r="B565" s="1"/>
    </row>
    <row r="566" spans="2:2" x14ac:dyDescent="0.2">
      <c r="B566" s="1"/>
    </row>
    <row r="567" spans="2:2" x14ac:dyDescent="0.2">
      <c r="B567" s="1"/>
    </row>
    <row r="568" spans="2:2" x14ac:dyDescent="0.2">
      <c r="B568" s="1"/>
    </row>
    <row r="569" spans="2:2" x14ac:dyDescent="0.2">
      <c r="B569" s="1"/>
    </row>
    <row r="570" spans="2:2" x14ac:dyDescent="0.2">
      <c r="B570" s="1"/>
    </row>
    <row r="571" spans="2:2" x14ac:dyDescent="0.2">
      <c r="B571" s="1"/>
    </row>
    <row r="572" spans="2:2" x14ac:dyDescent="0.2">
      <c r="B572" s="1"/>
    </row>
    <row r="573" spans="2:2" x14ac:dyDescent="0.2">
      <c r="B573" s="1"/>
    </row>
    <row r="574" spans="2:2" x14ac:dyDescent="0.2">
      <c r="B574" s="1"/>
    </row>
    <row r="575" spans="2:2" x14ac:dyDescent="0.2">
      <c r="B575" s="1"/>
    </row>
    <row r="576" spans="2:2" x14ac:dyDescent="0.2">
      <c r="B576" s="1"/>
    </row>
    <row r="577" spans="2:2" x14ac:dyDescent="0.2">
      <c r="B577" s="1"/>
    </row>
    <row r="578" spans="2:2" x14ac:dyDescent="0.2">
      <c r="B578" s="1"/>
    </row>
    <row r="579" spans="2:2" x14ac:dyDescent="0.2">
      <c r="B579" s="1"/>
    </row>
    <row r="580" spans="2:2" x14ac:dyDescent="0.2">
      <c r="B580" s="1"/>
    </row>
    <row r="581" spans="2:2" x14ac:dyDescent="0.2">
      <c r="B581" s="1"/>
    </row>
    <row r="582" spans="2:2" x14ac:dyDescent="0.2">
      <c r="B582" s="1"/>
    </row>
    <row r="583" spans="2:2" x14ac:dyDescent="0.2">
      <c r="B583" s="1"/>
    </row>
    <row r="584" spans="2:2" x14ac:dyDescent="0.2">
      <c r="B584" s="1"/>
    </row>
    <row r="585" spans="2:2" x14ac:dyDescent="0.2">
      <c r="B585" s="1"/>
    </row>
    <row r="586" spans="2:2" x14ac:dyDescent="0.2">
      <c r="B586" s="1"/>
    </row>
    <row r="587" spans="2:2" x14ac:dyDescent="0.2">
      <c r="B587" s="1"/>
    </row>
    <row r="588" spans="2:2" x14ac:dyDescent="0.2">
      <c r="B588" s="1"/>
    </row>
    <row r="589" spans="2:2" x14ac:dyDescent="0.2">
      <c r="B589" s="1"/>
    </row>
    <row r="590" spans="2:2" x14ac:dyDescent="0.2">
      <c r="B590" s="1"/>
    </row>
    <row r="591" spans="2:2" x14ac:dyDescent="0.2">
      <c r="B591" s="1"/>
    </row>
    <row r="592" spans="2:2" x14ac:dyDescent="0.2">
      <c r="B592" s="1"/>
    </row>
    <row r="593" spans="2:2" x14ac:dyDescent="0.2">
      <c r="B593" s="1"/>
    </row>
    <row r="594" spans="2:2" x14ac:dyDescent="0.2">
      <c r="B594" s="1"/>
    </row>
    <row r="595" spans="2:2" x14ac:dyDescent="0.2">
      <c r="B595" s="1"/>
    </row>
    <row r="596" spans="2:2" x14ac:dyDescent="0.2">
      <c r="B596" s="1"/>
    </row>
    <row r="597" spans="2:2" x14ac:dyDescent="0.2">
      <c r="B597" s="1"/>
    </row>
    <row r="598" spans="2:2" x14ac:dyDescent="0.2">
      <c r="B598" s="1"/>
    </row>
    <row r="599" spans="2:2" x14ac:dyDescent="0.2">
      <c r="B599" s="1"/>
    </row>
    <row r="600" spans="2:2" x14ac:dyDescent="0.2">
      <c r="B600" s="1"/>
    </row>
    <row r="601" spans="2:2" x14ac:dyDescent="0.2">
      <c r="B601" s="1"/>
    </row>
    <row r="602" spans="2:2" x14ac:dyDescent="0.2">
      <c r="B602" s="1"/>
    </row>
    <row r="603" spans="2:2" x14ac:dyDescent="0.2">
      <c r="B603" s="1"/>
    </row>
    <row r="604" spans="2:2" x14ac:dyDescent="0.2">
      <c r="B604" s="1"/>
    </row>
    <row r="605" spans="2:2" x14ac:dyDescent="0.2">
      <c r="B605" s="1"/>
    </row>
    <row r="606" spans="2:2" x14ac:dyDescent="0.2">
      <c r="B606" s="1"/>
    </row>
    <row r="607" spans="2:2" x14ac:dyDescent="0.2">
      <c r="B607" s="1"/>
    </row>
    <row r="608" spans="2:2" x14ac:dyDescent="0.2">
      <c r="B608" s="1"/>
    </row>
    <row r="609" spans="2:2" x14ac:dyDescent="0.2">
      <c r="B609" s="1"/>
    </row>
    <row r="610" spans="2:2" x14ac:dyDescent="0.2">
      <c r="B610" s="1"/>
    </row>
    <row r="611" spans="2:2" x14ac:dyDescent="0.2">
      <c r="B611" s="1"/>
    </row>
    <row r="612" spans="2:2" x14ac:dyDescent="0.2">
      <c r="B612" s="1"/>
    </row>
    <row r="613" spans="2:2" x14ac:dyDescent="0.2">
      <c r="B613" s="1"/>
    </row>
    <row r="614" spans="2:2" x14ac:dyDescent="0.2">
      <c r="B614" s="1"/>
    </row>
    <row r="615" spans="2:2" x14ac:dyDescent="0.2">
      <c r="B615" s="1"/>
    </row>
    <row r="616" spans="2:2" x14ac:dyDescent="0.2">
      <c r="B616" s="1"/>
    </row>
    <row r="617" spans="2:2" x14ac:dyDescent="0.2">
      <c r="B617" s="1"/>
    </row>
    <row r="618" spans="2:2" x14ac:dyDescent="0.2">
      <c r="B618" s="1"/>
    </row>
    <row r="619" spans="2:2" x14ac:dyDescent="0.2">
      <c r="B619" s="1"/>
    </row>
    <row r="620" spans="2:2" x14ac:dyDescent="0.2">
      <c r="B620" s="1"/>
    </row>
    <row r="621" spans="2:2" x14ac:dyDescent="0.2">
      <c r="B621" s="1"/>
    </row>
    <row r="622" spans="2:2" x14ac:dyDescent="0.2">
      <c r="B622" s="1"/>
    </row>
    <row r="623" spans="2:2" x14ac:dyDescent="0.2">
      <c r="B623" s="1"/>
    </row>
    <row r="624" spans="2:2" x14ac:dyDescent="0.2">
      <c r="B624" s="1"/>
    </row>
    <row r="625" spans="2:2" x14ac:dyDescent="0.2">
      <c r="B625" s="1"/>
    </row>
    <row r="626" spans="2:2" x14ac:dyDescent="0.2">
      <c r="B626" s="1"/>
    </row>
    <row r="627" spans="2:2" x14ac:dyDescent="0.2">
      <c r="B627" s="1"/>
    </row>
    <row r="628" spans="2:2" x14ac:dyDescent="0.2">
      <c r="B628" s="1"/>
    </row>
    <row r="629" spans="2:2" x14ac:dyDescent="0.2">
      <c r="B629" s="1"/>
    </row>
    <row r="630" spans="2:2" x14ac:dyDescent="0.2">
      <c r="B630" s="1"/>
    </row>
    <row r="631" spans="2:2" x14ac:dyDescent="0.2">
      <c r="B631" s="1"/>
    </row>
    <row r="632" spans="2:2" x14ac:dyDescent="0.2">
      <c r="B632" s="1"/>
    </row>
    <row r="633" spans="2:2" x14ac:dyDescent="0.2">
      <c r="B633" s="1"/>
    </row>
    <row r="634" spans="2:2" x14ac:dyDescent="0.2">
      <c r="B634" s="1"/>
    </row>
    <row r="635" spans="2:2" x14ac:dyDescent="0.2">
      <c r="B635" s="1"/>
    </row>
    <row r="636" spans="2:2" x14ac:dyDescent="0.2">
      <c r="B636" s="1"/>
    </row>
    <row r="637" spans="2:2" x14ac:dyDescent="0.2">
      <c r="B637" s="1"/>
    </row>
    <row r="638" spans="2:2" x14ac:dyDescent="0.2">
      <c r="B638" s="1"/>
    </row>
    <row r="639" spans="2:2" x14ac:dyDescent="0.2">
      <c r="B639" s="1"/>
    </row>
    <row r="640" spans="2:2" x14ac:dyDescent="0.2">
      <c r="B640" s="1"/>
    </row>
    <row r="641" spans="2:2" x14ac:dyDescent="0.2">
      <c r="B641" s="1"/>
    </row>
    <row r="642" spans="2:2" x14ac:dyDescent="0.2">
      <c r="B642" s="1"/>
    </row>
    <row r="643" spans="2:2" x14ac:dyDescent="0.2">
      <c r="B643" s="1"/>
    </row>
    <row r="644" spans="2:2" x14ac:dyDescent="0.2">
      <c r="B644" s="1"/>
    </row>
    <row r="645" spans="2:2" x14ac:dyDescent="0.2">
      <c r="B645" s="1"/>
    </row>
    <row r="646" spans="2:2" x14ac:dyDescent="0.2">
      <c r="B646" s="1"/>
    </row>
    <row r="647" spans="2:2" x14ac:dyDescent="0.2">
      <c r="B647" s="1"/>
    </row>
    <row r="648" spans="2:2" x14ac:dyDescent="0.2">
      <c r="B648" s="1"/>
    </row>
    <row r="649" spans="2:2" x14ac:dyDescent="0.2">
      <c r="B649" s="1"/>
    </row>
    <row r="650" spans="2:2" x14ac:dyDescent="0.2">
      <c r="B650" s="1"/>
    </row>
    <row r="651" spans="2:2" x14ac:dyDescent="0.2">
      <c r="B651" s="1"/>
    </row>
    <row r="652" spans="2:2" x14ac:dyDescent="0.2">
      <c r="B652" s="1"/>
    </row>
    <row r="653" spans="2:2" x14ac:dyDescent="0.2">
      <c r="B653" s="1"/>
    </row>
    <row r="654" spans="2:2" x14ac:dyDescent="0.2">
      <c r="B654" s="1"/>
    </row>
    <row r="655" spans="2:2" x14ac:dyDescent="0.2">
      <c r="B655" s="1"/>
    </row>
    <row r="656" spans="2:2" x14ac:dyDescent="0.2">
      <c r="B656" s="1"/>
    </row>
    <row r="657" spans="2:2" x14ac:dyDescent="0.2">
      <c r="B657" s="1"/>
    </row>
    <row r="658" spans="2:2" x14ac:dyDescent="0.2">
      <c r="B658" s="1"/>
    </row>
    <row r="659" spans="2:2" x14ac:dyDescent="0.2">
      <c r="B659" s="1"/>
    </row>
    <row r="660" spans="2:2" x14ac:dyDescent="0.2">
      <c r="B660" s="1"/>
    </row>
    <row r="661" spans="2:2" x14ac:dyDescent="0.2">
      <c r="B661" s="1"/>
    </row>
    <row r="662" spans="2:2" x14ac:dyDescent="0.2">
      <c r="B662" s="1"/>
    </row>
    <row r="663" spans="2:2" x14ac:dyDescent="0.2">
      <c r="B663" s="1"/>
    </row>
    <row r="664" spans="2:2" x14ac:dyDescent="0.2">
      <c r="B664" s="1"/>
    </row>
    <row r="665" spans="2:2" x14ac:dyDescent="0.2">
      <c r="B665" s="1"/>
    </row>
    <row r="666" spans="2:2" x14ac:dyDescent="0.2">
      <c r="B666" s="1"/>
    </row>
    <row r="667" spans="2:2" x14ac:dyDescent="0.2">
      <c r="B667" s="1"/>
    </row>
    <row r="668" spans="2:2" x14ac:dyDescent="0.2">
      <c r="B668" s="1"/>
    </row>
    <row r="669" spans="2:2" x14ac:dyDescent="0.2">
      <c r="B669" s="1"/>
    </row>
    <row r="670" spans="2:2" x14ac:dyDescent="0.2">
      <c r="B670" s="1"/>
    </row>
    <row r="671" spans="2:2" x14ac:dyDescent="0.2">
      <c r="B671" s="1"/>
    </row>
    <row r="672" spans="2:2" x14ac:dyDescent="0.2">
      <c r="B672" s="1"/>
    </row>
    <row r="673" spans="2:2" x14ac:dyDescent="0.2">
      <c r="B673" s="1"/>
    </row>
    <row r="674" spans="2:2" x14ac:dyDescent="0.2">
      <c r="B674" s="1"/>
    </row>
    <row r="675" spans="2:2" x14ac:dyDescent="0.2">
      <c r="B675" s="1"/>
    </row>
    <row r="676" spans="2:2" x14ac:dyDescent="0.2">
      <c r="B676" s="1"/>
    </row>
    <row r="677" spans="2:2" x14ac:dyDescent="0.2">
      <c r="B677" s="1"/>
    </row>
    <row r="678" spans="2:2" x14ac:dyDescent="0.2">
      <c r="B678" s="1"/>
    </row>
    <row r="679" spans="2:2" x14ac:dyDescent="0.2">
      <c r="B679" s="1"/>
    </row>
    <row r="680" spans="2:2" x14ac:dyDescent="0.2">
      <c r="B680" s="1"/>
    </row>
    <row r="681" spans="2:2" x14ac:dyDescent="0.2">
      <c r="B681" s="1"/>
    </row>
    <row r="682" spans="2:2" x14ac:dyDescent="0.2">
      <c r="B682" s="1"/>
    </row>
    <row r="683" spans="2:2" x14ac:dyDescent="0.2">
      <c r="B683" s="1"/>
    </row>
    <row r="684" spans="2:2" x14ac:dyDescent="0.2">
      <c r="B684" s="1"/>
    </row>
    <row r="685" spans="2:2" x14ac:dyDescent="0.2">
      <c r="B685" s="1"/>
    </row>
    <row r="686" spans="2:2" x14ac:dyDescent="0.2">
      <c r="B686" s="1"/>
    </row>
    <row r="687" spans="2:2" x14ac:dyDescent="0.2">
      <c r="B687" s="1"/>
    </row>
    <row r="688" spans="2:2" x14ac:dyDescent="0.2">
      <c r="B688" s="1"/>
    </row>
    <row r="689" spans="2:2" x14ac:dyDescent="0.2">
      <c r="B689" s="1"/>
    </row>
    <row r="690" spans="2:2" x14ac:dyDescent="0.2">
      <c r="B690" s="1"/>
    </row>
    <row r="691" spans="2:2" x14ac:dyDescent="0.2">
      <c r="B691" s="1"/>
    </row>
    <row r="692" spans="2:2" x14ac:dyDescent="0.2">
      <c r="B692" s="1"/>
    </row>
    <row r="693" spans="2:2" x14ac:dyDescent="0.2">
      <c r="B693" s="1"/>
    </row>
    <row r="694" spans="2:2" x14ac:dyDescent="0.2">
      <c r="B694" s="1"/>
    </row>
    <row r="695" spans="2:2" x14ac:dyDescent="0.2">
      <c r="B695" s="1"/>
    </row>
    <row r="696" spans="2:2" x14ac:dyDescent="0.2">
      <c r="B696" s="1"/>
    </row>
    <row r="697" spans="2:2" x14ac:dyDescent="0.2">
      <c r="B697" s="1"/>
    </row>
    <row r="698" spans="2:2" x14ac:dyDescent="0.2">
      <c r="B698" s="1"/>
    </row>
    <row r="699" spans="2:2" x14ac:dyDescent="0.2">
      <c r="B699" s="1"/>
    </row>
    <row r="700" spans="2:2" x14ac:dyDescent="0.2">
      <c r="B700" s="1"/>
    </row>
    <row r="701" spans="2:2" x14ac:dyDescent="0.2">
      <c r="B701" s="1"/>
    </row>
    <row r="702" spans="2:2" x14ac:dyDescent="0.2">
      <c r="B702" s="1"/>
    </row>
    <row r="703" spans="2:2" x14ac:dyDescent="0.2">
      <c r="B703" s="1"/>
    </row>
    <row r="704" spans="2:2" x14ac:dyDescent="0.2">
      <c r="B704" s="1"/>
    </row>
    <row r="705" spans="2:2" x14ac:dyDescent="0.2">
      <c r="B705" s="1"/>
    </row>
    <row r="706" spans="2:2" x14ac:dyDescent="0.2">
      <c r="B706" s="1"/>
    </row>
    <row r="707" spans="2:2" x14ac:dyDescent="0.2">
      <c r="B707" s="1"/>
    </row>
    <row r="708" spans="2:2" x14ac:dyDescent="0.2">
      <c r="B708" s="1"/>
    </row>
    <row r="709" spans="2:2" x14ac:dyDescent="0.2">
      <c r="B709" s="1"/>
    </row>
    <row r="710" spans="2:2" x14ac:dyDescent="0.2">
      <c r="B710" s="1"/>
    </row>
    <row r="711" spans="2:2" x14ac:dyDescent="0.2">
      <c r="B711" s="1"/>
    </row>
    <row r="712" spans="2:2" x14ac:dyDescent="0.2">
      <c r="B712" s="1"/>
    </row>
    <row r="713" spans="2:2" x14ac:dyDescent="0.2">
      <c r="B713" s="1"/>
    </row>
    <row r="714" spans="2:2" x14ac:dyDescent="0.2">
      <c r="B714" s="1"/>
    </row>
    <row r="715" spans="2:2" x14ac:dyDescent="0.2">
      <c r="B715" s="1"/>
    </row>
    <row r="716" spans="2:2" x14ac:dyDescent="0.2">
      <c r="B716" s="1"/>
    </row>
    <row r="717" spans="2:2" x14ac:dyDescent="0.2">
      <c r="B717" s="1"/>
    </row>
    <row r="718" spans="2:2" x14ac:dyDescent="0.2">
      <c r="B718" s="1"/>
    </row>
    <row r="719" spans="2:2" x14ac:dyDescent="0.2">
      <c r="B719" s="1"/>
    </row>
    <row r="720" spans="2:2" x14ac:dyDescent="0.2">
      <c r="B720" s="1"/>
    </row>
    <row r="721" spans="2:2" x14ac:dyDescent="0.2">
      <c r="B721" s="1"/>
    </row>
    <row r="722" spans="2:2" x14ac:dyDescent="0.2">
      <c r="B722" s="1"/>
    </row>
    <row r="723" spans="2:2" x14ac:dyDescent="0.2">
      <c r="B723" s="1"/>
    </row>
    <row r="724" spans="2:2" x14ac:dyDescent="0.2">
      <c r="B724" s="1"/>
    </row>
    <row r="725" spans="2:2" x14ac:dyDescent="0.2">
      <c r="B725" s="1"/>
    </row>
    <row r="726" spans="2:2" x14ac:dyDescent="0.2">
      <c r="B726" s="1"/>
    </row>
    <row r="727" spans="2:2" x14ac:dyDescent="0.2">
      <c r="B727" s="1"/>
    </row>
    <row r="728" spans="2:2" x14ac:dyDescent="0.2">
      <c r="B728" s="1"/>
    </row>
    <row r="729" spans="2:2" x14ac:dyDescent="0.2">
      <c r="B729" s="1"/>
    </row>
    <row r="730" spans="2:2" x14ac:dyDescent="0.2">
      <c r="B730" s="1"/>
    </row>
    <row r="731" spans="2:2" x14ac:dyDescent="0.2">
      <c r="B731" s="1"/>
    </row>
    <row r="732" spans="2:2" x14ac:dyDescent="0.2">
      <c r="B732" s="1"/>
    </row>
    <row r="733" spans="2:2" x14ac:dyDescent="0.2">
      <c r="B733" s="1"/>
    </row>
    <row r="734" spans="2:2" x14ac:dyDescent="0.2">
      <c r="B734" s="1"/>
    </row>
    <row r="735" spans="2:2" x14ac:dyDescent="0.2">
      <c r="B735" s="1"/>
    </row>
    <row r="736" spans="2:2" x14ac:dyDescent="0.2">
      <c r="B736" s="1"/>
    </row>
    <row r="737" spans="2:2" x14ac:dyDescent="0.2">
      <c r="B737" s="1"/>
    </row>
    <row r="738" spans="2:2" x14ac:dyDescent="0.2">
      <c r="B738" s="1"/>
    </row>
    <row r="739" spans="2:2" x14ac:dyDescent="0.2">
      <c r="B739" s="1"/>
    </row>
    <row r="740" spans="2:2" x14ac:dyDescent="0.2">
      <c r="B740" s="1"/>
    </row>
    <row r="741" spans="2:2" x14ac:dyDescent="0.2">
      <c r="B741" s="1"/>
    </row>
    <row r="742" spans="2:2" x14ac:dyDescent="0.2">
      <c r="B742" s="1"/>
    </row>
    <row r="743" spans="2:2" x14ac:dyDescent="0.2">
      <c r="B743" s="1"/>
    </row>
    <row r="744" spans="2:2" x14ac:dyDescent="0.2">
      <c r="B744" s="1"/>
    </row>
    <row r="745" spans="2:2" x14ac:dyDescent="0.2">
      <c r="B745" s="1"/>
    </row>
    <row r="746" spans="2:2" x14ac:dyDescent="0.2">
      <c r="B746" s="1"/>
    </row>
    <row r="747" spans="2:2" x14ac:dyDescent="0.2">
      <c r="B747" s="1"/>
    </row>
    <row r="748" spans="2:2" x14ac:dyDescent="0.2">
      <c r="B748" s="1"/>
    </row>
    <row r="749" spans="2:2" x14ac:dyDescent="0.2">
      <c r="B749" s="1"/>
    </row>
    <row r="750" spans="2:2" x14ac:dyDescent="0.2">
      <c r="B750" s="1"/>
    </row>
    <row r="751" spans="2:2" x14ac:dyDescent="0.2">
      <c r="B751" s="1"/>
    </row>
    <row r="752" spans="2:2" x14ac:dyDescent="0.2">
      <c r="B752" s="1"/>
    </row>
    <row r="753" spans="2:2" x14ac:dyDescent="0.2">
      <c r="B753" s="1"/>
    </row>
    <row r="754" spans="2:2" x14ac:dyDescent="0.2">
      <c r="B754" s="1"/>
    </row>
    <row r="755" spans="2:2" x14ac:dyDescent="0.2">
      <c r="B755" s="1"/>
    </row>
    <row r="756" spans="2:2" x14ac:dyDescent="0.2">
      <c r="B756" s="1"/>
    </row>
    <row r="757" spans="2:2" x14ac:dyDescent="0.2">
      <c r="B757" s="1"/>
    </row>
    <row r="758" spans="2:2" x14ac:dyDescent="0.2">
      <c r="B758" s="1"/>
    </row>
    <row r="759" spans="2:2" x14ac:dyDescent="0.2">
      <c r="B759" s="1"/>
    </row>
    <row r="760" spans="2:2" x14ac:dyDescent="0.2">
      <c r="B760" s="1"/>
    </row>
    <row r="761" spans="2:2" x14ac:dyDescent="0.2">
      <c r="B761" s="1"/>
    </row>
    <row r="762" spans="2:2" x14ac:dyDescent="0.2">
      <c r="B762" s="1"/>
    </row>
    <row r="763" spans="2:2" x14ac:dyDescent="0.2">
      <c r="B763" s="1"/>
    </row>
    <row r="764" spans="2:2" x14ac:dyDescent="0.2">
      <c r="B764" s="1"/>
    </row>
    <row r="765" spans="2:2" x14ac:dyDescent="0.2">
      <c r="B765" s="1"/>
    </row>
    <row r="766" spans="2:2" x14ac:dyDescent="0.2">
      <c r="B766" s="1"/>
    </row>
    <row r="767" spans="2:2" x14ac:dyDescent="0.2">
      <c r="B767" s="1"/>
    </row>
    <row r="768" spans="2:2" x14ac:dyDescent="0.2">
      <c r="B768" s="1"/>
    </row>
    <row r="769" spans="2:2" x14ac:dyDescent="0.2">
      <c r="B769" s="1"/>
    </row>
    <row r="770" spans="2:2" x14ac:dyDescent="0.2">
      <c r="B770" s="1"/>
    </row>
    <row r="771" spans="2:2" x14ac:dyDescent="0.2">
      <c r="B771" s="1"/>
    </row>
    <row r="772" spans="2:2" x14ac:dyDescent="0.2">
      <c r="B772" s="1"/>
    </row>
    <row r="773" spans="2:2" x14ac:dyDescent="0.2">
      <c r="B773" s="1"/>
    </row>
    <row r="774" spans="2:2" x14ac:dyDescent="0.2">
      <c r="B774" s="1"/>
    </row>
    <row r="775" spans="2:2" x14ac:dyDescent="0.2">
      <c r="B775" s="1"/>
    </row>
    <row r="776" spans="2:2" x14ac:dyDescent="0.2">
      <c r="B776" s="1"/>
    </row>
    <row r="777" spans="2:2" x14ac:dyDescent="0.2">
      <c r="B777" s="1"/>
    </row>
    <row r="778" spans="2:2" x14ac:dyDescent="0.2">
      <c r="B778" s="1"/>
    </row>
    <row r="779" spans="2:2" x14ac:dyDescent="0.2">
      <c r="B779" s="1"/>
    </row>
    <row r="780" spans="2:2" x14ac:dyDescent="0.2">
      <c r="B780" s="1"/>
    </row>
    <row r="781" spans="2:2" x14ac:dyDescent="0.2">
      <c r="B781" s="1"/>
    </row>
    <row r="782" spans="2:2" x14ac:dyDescent="0.2">
      <c r="B782" s="1"/>
    </row>
    <row r="783" spans="2:2" x14ac:dyDescent="0.2">
      <c r="B783" s="1"/>
    </row>
    <row r="784" spans="2:2" x14ac:dyDescent="0.2">
      <c r="B784" s="1"/>
    </row>
    <row r="785" spans="2:2" x14ac:dyDescent="0.2">
      <c r="B785" s="1"/>
    </row>
    <row r="786" spans="2:2" x14ac:dyDescent="0.2">
      <c r="B786" s="1"/>
    </row>
    <row r="787" spans="2:2" x14ac:dyDescent="0.2">
      <c r="B787" s="1"/>
    </row>
    <row r="788" spans="2:2" x14ac:dyDescent="0.2">
      <c r="B788" s="1"/>
    </row>
    <row r="789" spans="2:2" x14ac:dyDescent="0.2">
      <c r="B789" s="1"/>
    </row>
    <row r="790" spans="2:2" x14ac:dyDescent="0.2">
      <c r="B790" s="1"/>
    </row>
    <row r="791" spans="2:2" x14ac:dyDescent="0.2">
      <c r="B791" s="1"/>
    </row>
    <row r="792" spans="2:2" x14ac:dyDescent="0.2">
      <c r="B792" s="1"/>
    </row>
    <row r="793" spans="2:2" x14ac:dyDescent="0.2">
      <c r="B793" s="1"/>
    </row>
    <row r="794" spans="2:2" x14ac:dyDescent="0.2">
      <c r="B794" s="1"/>
    </row>
    <row r="795" spans="2:2" x14ac:dyDescent="0.2">
      <c r="B795" s="1"/>
    </row>
    <row r="796" spans="2:2" x14ac:dyDescent="0.2">
      <c r="B796" s="1"/>
    </row>
    <row r="797" spans="2:2" x14ac:dyDescent="0.2">
      <c r="B797" s="1"/>
    </row>
    <row r="798" spans="2:2" x14ac:dyDescent="0.2">
      <c r="B798" s="1"/>
    </row>
    <row r="799" spans="2:2" x14ac:dyDescent="0.2">
      <c r="B799" s="1"/>
    </row>
    <row r="800" spans="2:2" x14ac:dyDescent="0.2">
      <c r="B800" s="1"/>
    </row>
    <row r="801" spans="2:2" x14ac:dyDescent="0.2">
      <c r="B801" s="1"/>
    </row>
    <row r="802" spans="2:2" x14ac:dyDescent="0.2">
      <c r="B802" s="1"/>
    </row>
    <row r="803" spans="2:2" x14ac:dyDescent="0.2">
      <c r="B803" s="1"/>
    </row>
    <row r="804" spans="2:2" x14ac:dyDescent="0.2">
      <c r="B804" s="1"/>
    </row>
    <row r="805" spans="2:2" x14ac:dyDescent="0.2">
      <c r="B805" s="1"/>
    </row>
    <row r="806" spans="2:2" x14ac:dyDescent="0.2">
      <c r="B806" s="1"/>
    </row>
    <row r="807" spans="2:2" x14ac:dyDescent="0.2">
      <c r="B807" s="1"/>
    </row>
    <row r="808" spans="2:2" x14ac:dyDescent="0.2">
      <c r="B808" s="1"/>
    </row>
    <row r="809" spans="2:2" x14ac:dyDescent="0.2">
      <c r="B809" s="1"/>
    </row>
    <row r="810" spans="2:2" x14ac:dyDescent="0.2">
      <c r="B810" s="1"/>
    </row>
    <row r="811" spans="2:2" x14ac:dyDescent="0.2">
      <c r="B811" s="1"/>
    </row>
    <row r="812" spans="2:2" x14ac:dyDescent="0.2">
      <c r="B812" s="1"/>
    </row>
    <row r="813" spans="2:2" x14ac:dyDescent="0.2">
      <c r="B813" s="1"/>
    </row>
    <row r="814" spans="2:2" x14ac:dyDescent="0.2">
      <c r="B814" s="1"/>
    </row>
    <row r="815" spans="2:2" x14ac:dyDescent="0.2">
      <c r="B815" s="1"/>
    </row>
    <row r="816" spans="2:2" x14ac:dyDescent="0.2">
      <c r="B816" s="1"/>
    </row>
    <row r="817" spans="2:2" x14ac:dyDescent="0.2">
      <c r="B817" s="1"/>
    </row>
    <row r="818" spans="2:2" x14ac:dyDescent="0.2">
      <c r="B818" s="1"/>
    </row>
    <row r="819" spans="2:2" x14ac:dyDescent="0.2">
      <c r="B819" s="1"/>
    </row>
    <row r="820" spans="2:2" x14ac:dyDescent="0.2">
      <c r="B820" s="1"/>
    </row>
    <row r="821" spans="2:2" x14ac:dyDescent="0.2">
      <c r="B821" s="1"/>
    </row>
    <row r="822" spans="2:2" x14ac:dyDescent="0.2">
      <c r="B822" s="1"/>
    </row>
    <row r="823" spans="2:2" x14ac:dyDescent="0.2">
      <c r="B823" s="1"/>
    </row>
    <row r="824" spans="2:2" x14ac:dyDescent="0.2">
      <c r="B824" s="1"/>
    </row>
    <row r="825" spans="2:2" x14ac:dyDescent="0.2">
      <c r="B825" s="1"/>
    </row>
    <row r="826" spans="2:2" x14ac:dyDescent="0.2">
      <c r="B826" s="1"/>
    </row>
    <row r="827" spans="2:2" x14ac:dyDescent="0.2">
      <c r="B827" s="1"/>
    </row>
    <row r="828" spans="2:2" x14ac:dyDescent="0.2">
      <c r="B828" s="1"/>
    </row>
    <row r="829" spans="2:2" x14ac:dyDescent="0.2">
      <c r="B829" s="1"/>
    </row>
    <row r="830" spans="2:2" x14ac:dyDescent="0.2">
      <c r="B830" s="1"/>
    </row>
    <row r="831" spans="2:2" x14ac:dyDescent="0.2">
      <c r="B831" s="1"/>
    </row>
    <row r="832" spans="2:2" x14ac:dyDescent="0.2">
      <c r="B832" s="1"/>
    </row>
    <row r="833" spans="2:2" x14ac:dyDescent="0.2">
      <c r="B833" s="1"/>
    </row>
    <row r="834" spans="2:2" x14ac:dyDescent="0.2">
      <c r="B834" s="1"/>
    </row>
    <row r="835" spans="2:2" x14ac:dyDescent="0.2">
      <c r="B835" s="1"/>
    </row>
    <row r="836" spans="2:2" x14ac:dyDescent="0.2">
      <c r="B836" s="1"/>
    </row>
    <row r="837" spans="2:2" x14ac:dyDescent="0.2">
      <c r="B837" s="1"/>
    </row>
    <row r="838" spans="2:2" x14ac:dyDescent="0.2">
      <c r="B838" s="1"/>
    </row>
    <row r="839" spans="2:2" x14ac:dyDescent="0.2">
      <c r="B839" s="1"/>
    </row>
    <row r="840" spans="2:2" x14ac:dyDescent="0.2">
      <c r="B840" s="1"/>
    </row>
    <row r="841" spans="2:2" x14ac:dyDescent="0.2">
      <c r="B841" s="1"/>
    </row>
    <row r="842" spans="2:2" x14ac:dyDescent="0.2">
      <c r="B842" s="1"/>
    </row>
    <row r="843" spans="2:2" x14ac:dyDescent="0.2">
      <c r="B843" s="1"/>
    </row>
    <row r="844" spans="2:2" x14ac:dyDescent="0.2">
      <c r="B844" s="1"/>
    </row>
    <row r="845" spans="2:2" x14ac:dyDescent="0.2">
      <c r="B845" s="1"/>
    </row>
    <row r="846" spans="2:2" x14ac:dyDescent="0.2">
      <c r="B846" s="1"/>
    </row>
    <row r="847" spans="2:2" x14ac:dyDescent="0.2">
      <c r="B847" s="1"/>
    </row>
    <row r="848" spans="2:2" x14ac:dyDescent="0.2">
      <c r="B848" s="1"/>
    </row>
    <row r="849" spans="2:2" x14ac:dyDescent="0.2">
      <c r="B849" s="1"/>
    </row>
    <row r="850" spans="2:2" x14ac:dyDescent="0.2">
      <c r="B850" s="1"/>
    </row>
    <row r="851" spans="2:2" x14ac:dyDescent="0.2">
      <c r="B851" s="1"/>
    </row>
    <row r="852" spans="2:2" x14ac:dyDescent="0.2">
      <c r="B852" s="1"/>
    </row>
    <row r="853" spans="2:2" x14ac:dyDescent="0.2">
      <c r="B853" s="1"/>
    </row>
    <row r="854" spans="2:2" x14ac:dyDescent="0.2">
      <c r="B854" s="1"/>
    </row>
    <row r="855" spans="2:2" x14ac:dyDescent="0.2">
      <c r="B855" s="1"/>
    </row>
    <row r="856" spans="2:2" x14ac:dyDescent="0.2">
      <c r="B856" s="1"/>
    </row>
    <row r="857" spans="2:2" x14ac:dyDescent="0.2">
      <c r="B857" s="1"/>
    </row>
    <row r="858" spans="2:2" x14ac:dyDescent="0.2">
      <c r="B858" s="1"/>
    </row>
    <row r="859" spans="2:2" x14ac:dyDescent="0.2">
      <c r="B859" s="1"/>
    </row>
    <row r="860" spans="2:2" x14ac:dyDescent="0.2">
      <c r="B860" s="1"/>
    </row>
    <row r="861" spans="2:2" x14ac:dyDescent="0.2">
      <c r="B861" s="1"/>
    </row>
    <row r="862" spans="2:2" x14ac:dyDescent="0.2">
      <c r="B862" s="1"/>
    </row>
    <row r="863" spans="2:2" x14ac:dyDescent="0.2">
      <c r="B863" s="1"/>
    </row>
    <row r="864" spans="2:2" x14ac:dyDescent="0.2">
      <c r="B864" s="1"/>
    </row>
    <row r="865" spans="2:2" x14ac:dyDescent="0.2">
      <c r="B865" s="1"/>
    </row>
    <row r="866" spans="2:2" x14ac:dyDescent="0.2">
      <c r="B866" s="1"/>
    </row>
    <row r="867" spans="2:2" x14ac:dyDescent="0.2">
      <c r="B867" s="1"/>
    </row>
    <row r="868" spans="2:2" x14ac:dyDescent="0.2">
      <c r="B868" s="1"/>
    </row>
    <row r="869" spans="2:2" x14ac:dyDescent="0.2">
      <c r="B869" s="1"/>
    </row>
    <row r="870" spans="2:2" x14ac:dyDescent="0.2">
      <c r="B870" s="1"/>
    </row>
    <row r="871" spans="2:2" x14ac:dyDescent="0.2">
      <c r="B871" s="1"/>
    </row>
    <row r="872" spans="2:2" x14ac:dyDescent="0.2">
      <c r="B872" s="1"/>
    </row>
    <row r="873" spans="2:2" x14ac:dyDescent="0.2">
      <c r="B873" s="1"/>
    </row>
    <row r="874" spans="2:2" x14ac:dyDescent="0.2">
      <c r="B874" s="1"/>
    </row>
    <row r="875" spans="2:2" x14ac:dyDescent="0.2">
      <c r="B875" s="1"/>
    </row>
    <row r="876" spans="2:2" x14ac:dyDescent="0.2">
      <c r="B876" s="1"/>
    </row>
    <row r="877" spans="2:2" x14ac:dyDescent="0.2">
      <c r="B877" s="1"/>
    </row>
    <row r="878" spans="2:2" x14ac:dyDescent="0.2">
      <c r="B878" s="1"/>
    </row>
    <row r="879" spans="2:2" x14ac:dyDescent="0.2">
      <c r="B879" s="1"/>
    </row>
    <row r="880" spans="2:2" x14ac:dyDescent="0.2">
      <c r="B880" s="1"/>
    </row>
    <row r="881" spans="2:2" x14ac:dyDescent="0.2">
      <c r="B881" s="1"/>
    </row>
    <row r="882" spans="2:2" x14ac:dyDescent="0.2">
      <c r="B882" s="1"/>
    </row>
    <row r="883" spans="2:2" x14ac:dyDescent="0.2">
      <c r="B883" s="1"/>
    </row>
    <row r="884" spans="2:2" x14ac:dyDescent="0.2">
      <c r="B884" s="1"/>
    </row>
    <row r="885" spans="2:2" x14ac:dyDescent="0.2">
      <c r="B885" s="1"/>
    </row>
    <row r="886" spans="2:2" x14ac:dyDescent="0.2">
      <c r="B886" s="1"/>
    </row>
    <row r="887" spans="2:2" x14ac:dyDescent="0.2">
      <c r="B887" s="1"/>
    </row>
    <row r="888" spans="2:2" x14ac:dyDescent="0.2">
      <c r="B888" s="1"/>
    </row>
    <row r="889" spans="2:2" x14ac:dyDescent="0.2">
      <c r="B889" s="1"/>
    </row>
    <row r="890" spans="2:2" x14ac:dyDescent="0.2">
      <c r="B890" s="1"/>
    </row>
    <row r="891" spans="2:2" x14ac:dyDescent="0.2">
      <c r="B891" s="1"/>
    </row>
    <row r="892" spans="2:2" x14ac:dyDescent="0.2">
      <c r="B892" s="1"/>
    </row>
    <row r="893" spans="2:2" x14ac:dyDescent="0.2">
      <c r="B893" s="1"/>
    </row>
    <row r="894" spans="2:2" x14ac:dyDescent="0.2">
      <c r="B894" s="1"/>
    </row>
    <row r="895" spans="2:2" x14ac:dyDescent="0.2">
      <c r="B895" s="1"/>
    </row>
    <row r="896" spans="2:2" x14ac:dyDescent="0.2">
      <c r="B896" s="1"/>
    </row>
    <row r="897" spans="2:2" x14ac:dyDescent="0.2">
      <c r="B897" s="1"/>
    </row>
    <row r="898" spans="2:2" x14ac:dyDescent="0.2">
      <c r="B898" s="1"/>
    </row>
    <row r="899" spans="2:2" x14ac:dyDescent="0.2">
      <c r="B899" s="1"/>
    </row>
    <row r="900" spans="2:2" x14ac:dyDescent="0.2">
      <c r="B900" s="1"/>
    </row>
    <row r="901" spans="2:2" x14ac:dyDescent="0.2">
      <c r="B901" s="1"/>
    </row>
    <row r="902" spans="2:2" x14ac:dyDescent="0.2">
      <c r="B902" s="1"/>
    </row>
    <row r="903" spans="2:2" x14ac:dyDescent="0.2">
      <c r="B903" s="1"/>
    </row>
    <row r="904" spans="2:2" x14ac:dyDescent="0.2">
      <c r="B904" s="1"/>
    </row>
    <row r="905" spans="2:2" x14ac:dyDescent="0.2">
      <c r="B905" s="1"/>
    </row>
    <row r="906" spans="2:2" x14ac:dyDescent="0.2">
      <c r="B906" s="1"/>
    </row>
    <row r="907" spans="2:2" x14ac:dyDescent="0.2">
      <c r="B907" s="1"/>
    </row>
    <row r="908" spans="2:2" x14ac:dyDescent="0.2">
      <c r="B908" s="1"/>
    </row>
    <row r="909" spans="2:2" x14ac:dyDescent="0.2">
      <c r="B909" s="1"/>
    </row>
    <row r="910" spans="2:2" x14ac:dyDescent="0.2">
      <c r="B910" s="1"/>
    </row>
    <row r="911" spans="2:2" x14ac:dyDescent="0.2">
      <c r="B911" s="1"/>
    </row>
    <row r="912" spans="2:2" x14ac:dyDescent="0.2">
      <c r="B912" s="1"/>
    </row>
    <row r="913" spans="2:2" x14ac:dyDescent="0.2">
      <c r="B913" s="1"/>
    </row>
    <row r="914" spans="2:2" x14ac:dyDescent="0.2">
      <c r="B914" s="1"/>
    </row>
    <row r="915" spans="2:2" x14ac:dyDescent="0.2">
      <c r="B915" s="1"/>
    </row>
    <row r="916" spans="2:2" x14ac:dyDescent="0.2">
      <c r="B916" s="1"/>
    </row>
    <row r="917" spans="2:2" x14ac:dyDescent="0.2">
      <c r="B917" s="1"/>
    </row>
    <row r="918" spans="2:2" x14ac:dyDescent="0.2">
      <c r="B918" s="1"/>
    </row>
    <row r="919" spans="2:2" x14ac:dyDescent="0.2">
      <c r="B919" s="1"/>
    </row>
    <row r="920" spans="2:2" x14ac:dyDescent="0.2">
      <c r="B920" s="1"/>
    </row>
    <row r="921" spans="2:2" x14ac:dyDescent="0.2">
      <c r="B921" s="1"/>
    </row>
    <row r="922" spans="2:2" x14ac:dyDescent="0.2">
      <c r="B922" s="1"/>
    </row>
    <row r="923" spans="2:2" x14ac:dyDescent="0.2">
      <c r="B923" s="1"/>
    </row>
    <row r="924" spans="2:2" x14ac:dyDescent="0.2">
      <c r="B924" s="1"/>
    </row>
    <row r="925" spans="2:2" x14ac:dyDescent="0.2">
      <c r="B925" s="1"/>
    </row>
    <row r="926" spans="2:2" x14ac:dyDescent="0.2">
      <c r="B926" s="1"/>
    </row>
    <row r="927" spans="2:2" x14ac:dyDescent="0.2">
      <c r="B927" s="1"/>
    </row>
    <row r="928" spans="2:2" x14ac:dyDescent="0.2">
      <c r="B928" s="1"/>
    </row>
    <row r="929" spans="2:2" x14ac:dyDescent="0.2">
      <c r="B929" s="1"/>
    </row>
    <row r="930" spans="2:2" x14ac:dyDescent="0.2">
      <c r="B930" s="1"/>
    </row>
    <row r="931" spans="2:2" x14ac:dyDescent="0.2">
      <c r="B931" s="1"/>
    </row>
    <row r="932" spans="2:2" x14ac:dyDescent="0.2">
      <c r="B932" s="1"/>
    </row>
    <row r="933" spans="2:2" x14ac:dyDescent="0.2">
      <c r="B933" s="1"/>
    </row>
    <row r="934" spans="2:2" x14ac:dyDescent="0.2">
      <c r="B934" s="1"/>
    </row>
    <row r="935" spans="2:2" x14ac:dyDescent="0.2">
      <c r="B935" s="1"/>
    </row>
    <row r="936" spans="2:2" x14ac:dyDescent="0.2">
      <c r="B936" s="1"/>
    </row>
    <row r="937" spans="2:2" x14ac:dyDescent="0.2">
      <c r="B937" s="1"/>
    </row>
    <row r="938" spans="2:2" x14ac:dyDescent="0.2">
      <c r="B938" s="1"/>
    </row>
    <row r="939" spans="2:2" x14ac:dyDescent="0.2">
      <c r="B939" s="1"/>
    </row>
    <row r="940" spans="2:2" x14ac:dyDescent="0.2">
      <c r="B940" s="1"/>
    </row>
    <row r="941" spans="2:2" x14ac:dyDescent="0.2">
      <c r="B941" s="1"/>
    </row>
    <row r="942" spans="2:2" x14ac:dyDescent="0.2">
      <c r="B942" s="1"/>
    </row>
    <row r="943" spans="2:2" x14ac:dyDescent="0.2">
      <c r="B943" s="1"/>
    </row>
    <row r="944" spans="2:2" x14ac:dyDescent="0.2">
      <c r="B944" s="1"/>
    </row>
    <row r="945" spans="2:2" x14ac:dyDescent="0.2">
      <c r="B945" s="1"/>
    </row>
    <row r="946" spans="2:2" x14ac:dyDescent="0.2">
      <c r="B946" s="1"/>
    </row>
    <row r="947" spans="2:2" x14ac:dyDescent="0.2">
      <c r="B947" s="1"/>
    </row>
    <row r="948" spans="2:2" x14ac:dyDescent="0.2">
      <c r="B948" s="1"/>
    </row>
    <row r="949" spans="2:2" x14ac:dyDescent="0.2">
      <c r="B949" s="1"/>
    </row>
    <row r="950" spans="2:2" x14ac:dyDescent="0.2">
      <c r="B950" s="1"/>
    </row>
    <row r="951" spans="2:2" x14ac:dyDescent="0.2">
      <c r="B951" s="1"/>
    </row>
    <row r="952" spans="2:2" x14ac:dyDescent="0.2">
      <c r="B952" s="1"/>
    </row>
    <row r="953" spans="2:2" x14ac:dyDescent="0.2">
      <c r="B953" s="1"/>
    </row>
    <row r="954" spans="2:2" x14ac:dyDescent="0.2">
      <c r="B954" s="1"/>
    </row>
    <row r="955" spans="2:2" x14ac:dyDescent="0.2">
      <c r="B955" s="1"/>
    </row>
    <row r="956" spans="2:2" x14ac:dyDescent="0.2">
      <c r="B956" s="1"/>
    </row>
    <row r="957" spans="2:2" x14ac:dyDescent="0.2">
      <c r="B957" s="1"/>
    </row>
    <row r="958" spans="2:2" x14ac:dyDescent="0.2">
      <c r="B958" s="1"/>
    </row>
    <row r="959" spans="2:2" x14ac:dyDescent="0.2">
      <c r="B959" s="1"/>
    </row>
    <row r="960" spans="2:2" x14ac:dyDescent="0.2">
      <c r="B960" s="1"/>
    </row>
    <row r="961" spans="2:2" x14ac:dyDescent="0.2">
      <c r="B961" s="1"/>
    </row>
    <row r="962" spans="2:2" x14ac:dyDescent="0.2">
      <c r="B962" s="1"/>
    </row>
    <row r="963" spans="2:2" x14ac:dyDescent="0.2">
      <c r="B963" s="1"/>
    </row>
    <row r="964" spans="2:2" x14ac:dyDescent="0.2">
      <c r="B964" s="1"/>
    </row>
    <row r="965" spans="2:2" x14ac:dyDescent="0.2">
      <c r="B965" s="1"/>
    </row>
    <row r="966" spans="2:2" x14ac:dyDescent="0.2">
      <c r="B966" s="1"/>
    </row>
    <row r="967" spans="2:2" x14ac:dyDescent="0.2">
      <c r="B967" s="1"/>
    </row>
    <row r="968" spans="2:2" x14ac:dyDescent="0.2">
      <c r="B968" s="1"/>
    </row>
    <row r="969" spans="2:2" x14ac:dyDescent="0.2">
      <c r="B969" s="1"/>
    </row>
    <row r="970" spans="2:2" x14ac:dyDescent="0.2">
      <c r="B970" s="1"/>
    </row>
    <row r="971" spans="2:2" x14ac:dyDescent="0.2">
      <c r="B971" s="1"/>
    </row>
    <row r="972" spans="2:2" x14ac:dyDescent="0.2">
      <c r="B972" s="1"/>
    </row>
    <row r="973" spans="2:2" x14ac:dyDescent="0.2">
      <c r="B973" s="1"/>
    </row>
    <row r="974" spans="2:2" x14ac:dyDescent="0.2">
      <c r="B974" s="1"/>
    </row>
    <row r="975" spans="2:2" x14ac:dyDescent="0.2">
      <c r="B975" s="1"/>
    </row>
    <row r="976" spans="2:2" x14ac:dyDescent="0.2">
      <c r="B976" s="1"/>
    </row>
    <row r="977" spans="2:2" x14ac:dyDescent="0.2">
      <c r="B977" s="1"/>
    </row>
    <row r="978" spans="2:2" x14ac:dyDescent="0.2">
      <c r="B978" s="1"/>
    </row>
    <row r="979" spans="2:2" x14ac:dyDescent="0.2">
      <c r="B979" s="1"/>
    </row>
    <row r="980" spans="2:2" x14ac:dyDescent="0.2">
      <c r="B980" s="1"/>
    </row>
    <row r="981" spans="2:2" x14ac:dyDescent="0.2">
      <c r="B981" s="1"/>
    </row>
    <row r="982" spans="2:2" x14ac:dyDescent="0.2">
      <c r="B982" s="1"/>
    </row>
    <row r="983" spans="2:2" x14ac:dyDescent="0.2">
      <c r="B983" s="1"/>
    </row>
    <row r="984" spans="2:2" x14ac:dyDescent="0.2">
      <c r="B984" s="1"/>
    </row>
    <row r="985" spans="2:2" x14ac:dyDescent="0.2">
      <c r="B985" s="1"/>
    </row>
    <row r="986" spans="2:2" x14ac:dyDescent="0.2">
      <c r="B986" s="1"/>
    </row>
    <row r="987" spans="2:2" x14ac:dyDescent="0.2">
      <c r="B987" s="1"/>
    </row>
    <row r="988" spans="2:2" x14ac:dyDescent="0.2">
      <c r="B988" s="1"/>
    </row>
    <row r="989" spans="2:2" x14ac:dyDescent="0.2">
      <c r="B989" s="1"/>
    </row>
    <row r="990" spans="2:2" x14ac:dyDescent="0.2">
      <c r="B990" s="1"/>
    </row>
    <row r="991" spans="2:2" x14ac:dyDescent="0.2">
      <c r="B991" s="1"/>
    </row>
    <row r="992" spans="2:2" x14ac:dyDescent="0.2">
      <c r="B992" s="1"/>
    </row>
    <row r="993" spans="2:2" x14ac:dyDescent="0.2">
      <c r="B993" s="1"/>
    </row>
    <row r="994" spans="2:2" x14ac:dyDescent="0.2">
      <c r="B994" s="1"/>
    </row>
    <row r="995" spans="2:2" x14ac:dyDescent="0.2">
      <c r="B995" s="1"/>
    </row>
    <row r="996" spans="2:2" x14ac:dyDescent="0.2">
      <c r="B996" s="1"/>
    </row>
    <row r="997" spans="2:2" x14ac:dyDescent="0.2">
      <c r="B997" s="1"/>
    </row>
    <row r="998" spans="2:2" x14ac:dyDescent="0.2">
      <c r="B998" s="1"/>
    </row>
    <row r="999" spans="2:2" x14ac:dyDescent="0.2">
      <c r="B999" s="1"/>
    </row>
    <row r="1000" spans="2:2" x14ac:dyDescent="0.2">
      <c r="B1000" s="1"/>
    </row>
    <row r="1001" spans="2:2" x14ac:dyDescent="0.2">
      <c r="B1001" s="1"/>
    </row>
    <row r="1002" spans="2:2" x14ac:dyDescent="0.2">
      <c r="B1002" s="1"/>
    </row>
    <row r="1003" spans="2:2" x14ac:dyDescent="0.2">
      <c r="B1003" s="1"/>
    </row>
    <row r="1004" spans="2:2" x14ac:dyDescent="0.2">
      <c r="B1004" s="1"/>
    </row>
    <row r="1005" spans="2:2" x14ac:dyDescent="0.2">
      <c r="B1005" s="1"/>
    </row>
    <row r="1006" spans="2:2" x14ac:dyDescent="0.2">
      <c r="B1006" s="1"/>
    </row>
    <row r="1007" spans="2:2" x14ac:dyDescent="0.2">
      <c r="B1007" s="1"/>
    </row>
    <row r="1008" spans="2:2" x14ac:dyDescent="0.2">
      <c r="B1008" s="1"/>
    </row>
    <row r="1009" spans="2:2" x14ac:dyDescent="0.2">
      <c r="B1009" s="1"/>
    </row>
    <row r="1010" spans="2:2" x14ac:dyDescent="0.2">
      <c r="B1010" s="1"/>
    </row>
    <row r="1011" spans="2:2" x14ac:dyDescent="0.2">
      <c r="B1011" s="1"/>
    </row>
    <row r="1012" spans="2:2" x14ac:dyDescent="0.2">
      <c r="B1012" s="1"/>
    </row>
    <row r="1013" spans="2:2" x14ac:dyDescent="0.2">
      <c r="B1013" s="1"/>
    </row>
    <row r="1014" spans="2:2" x14ac:dyDescent="0.2">
      <c r="B1014" s="1"/>
    </row>
    <row r="1015" spans="2:2" x14ac:dyDescent="0.2">
      <c r="B1015" s="1"/>
    </row>
    <row r="1016" spans="2:2" x14ac:dyDescent="0.2">
      <c r="B1016" s="1"/>
    </row>
    <row r="1017" spans="2:2" x14ac:dyDescent="0.2">
      <c r="B1017" s="1"/>
    </row>
    <row r="1018" spans="2:2" x14ac:dyDescent="0.2">
      <c r="B1018" s="1"/>
    </row>
    <row r="1019" spans="2:2" x14ac:dyDescent="0.2">
      <c r="B1019" s="1"/>
    </row>
    <row r="1020" spans="2:2" x14ac:dyDescent="0.2">
      <c r="B1020" s="1"/>
    </row>
    <row r="1021" spans="2:2" x14ac:dyDescent="0.2">
      <c r="B1021" s="1"/>
    </row>
    <row r="1022" spans="2:2" x14ac:dyDescent="0.2">
      <c r="B1022" s="1"/>
    </row>
    <row r="1023" spans="2:2" x14ac:dyDescent="0.2">
      <c r="B1023" s="1"/>
    </row>
    <row r="1024" spans="2:2" x14ac:dyDescent="0.2">
      <c r="B1024" s="1"/>
    </row>
    <row r="1025" spans="2:2" x14ac:dyDescent="0.2">
      <c r="B1025" s="1"/>
    </row>
    <row r="1026" spans="2:2" x14ac:dyDescent="0.2">
      <c r="B1026" s="1"/>
    </row>
    <row r="1027" spans="2:2" x14ac:dyDescent="0.2">
      <c r="B1027" s="1"/>
    </row>
    <row r="1028" spans="2:2" x14ac:dyDescent="0.2">
      <c r="B1028" s="1"/>
    </row>
    <row r="1029" spans="2:2" x14ac:dyDescent="0.2">
      <c r="B1029" s="1"/>
    </row>
    <row r="1030" spans="2:2" x14ac:dyDescent="0.2">
      <c r="B1030" s="1"/>
    </row>
    <row r="1031" spans="2:2" x14ac:dyDescent="0.2">
      <c r="B1031" s="1"/>
    </row>
    <row r="1032" spans="2:2" x14ac:dyDescent="0.2">
      <c r="B1032" s="1"/>
    </row>
    <row r="1033" spans="2:2" x14ac:dyDescent="0.2">
      <c r="B1033" s="1"/>
    </row>
    <row r="1034" spans="2:2" x14ac:dyDescent="0.2">
      <c r="B1034" s="1"/>
    </row>
    <row r="1035" spans="2:2" x14ac:dyDescent="0.2">
      <c r="B1035" s="1"/>
    </row>
    <row r="1036" spans="2:2" x14ac:dyDescent="0.2">
      <c r="B1036" s="1"/>
    </row>
    <row r="1037" spans="2:2" x14ac:dyDescent="0.2">
      <c r="B1037" s="1"/>
    </row>
    <row r="1038" spans="2:2" x14ac:dyDescent="0.2">
      <c r="B1038" s="1"/>
    </row>
    <row r="1039" spans="2:2" x14ac:dyDescent="0.2">
      <c r="B1039" s="1"/>
    </row>
    <row r="1040" spans="2:2" x14ac:dyDescent="0.2">
      <c r="B1040" s="1"/>
    </row>
    <row r="1041" spans="2:2" x14ac:dyDescent="0.2">
      <c r="B1041" s="1"/>
    </row>
    <row r="1042" spans="2:2" x14ac:dyDescent="0.2">
      <c r="B1042" s="1"/>
    </row>
    <row r="1043" spans="2:2" x14ac:dyDescent="0.2">
      <c r="B1043" s="1"/>
    </row>
    <row r="1044" spans="2:2" x14ac:dyDescent="0.2">
      <c r="B1044" s="1"/>
    </row>
    <row r="1045" spans="2:2" x14ac:dyDescent="0.2">
      <c r="B1045" s="1"/>
    </row>
    <row r="1046" spans="2:2" x14ac:dyDescent="0.2">
      <c r="B1046" s="1"/>
    </row>
    <row r="1047" spans="2:2" x14ac:dyDescent="0.2">
      <c r="B1047" s="1"/>
    </row>
    <row r="1048" spans="2:2" x14ac:dyDescent="0.2">
      <c r="B1048" s="1"/>
    </row>
    <row r="1049" spans="2:2" x14ac:dyDescent="0.2">
      <c r="B1049" s="1"/>
    </row>
    <row r="1050" spans="2:2" x14ac:dyDescent="0.2">
      <c r="B1050" s="1"/>
    </row>
    <row r="1051" spans="2:2" x14ac:dyDescent="0.2">
      <c r="B1051" s="1"/>
    </row>
    <row r="1052" spans="2:2" x14ac:dyDescent="0.2">
      <c r="B1052" s="1"/>
    </row>
    <row r="1053" spans="2:2" x14ac:dyDescent="0.2">
      <c r="B1053" s="1"/>
    </row>
    <row r="1054" spans="2:2" x14ac:dyDescent="0.2">
      <c r="B1054" s="1"/>
    </row>
    <row r="1055" spans="2:2" x14ac:dyDescent="0.2">
      <c r="B1055" s="1"/>
    </row>
    <row r="1056" spans="2:2" x14ac:dyDescent="0.2">
      <c r="B1056" s="1"/>
    </row>
    <row r="1057" spans="2:2" x14ac:dyDescent="0.2">
      <c r="B1057" s="1"/>
    </row>
    <row r="1058" spans="2:2" x14ac:dyDescent="0.2">
      <c r="B1058" s="1"/>
    </row>
    <row r="1059" spans="2:2" x14ac:dyDescent="0.2">
      <c r="B1059" s="1"/>
    </row>
    <row r="1060" spans="2:2" x14ac:dyDescent="0.2">
      <c r="B1060" s="1"/>
    </row>
    <row r="1061" spans="2:2" x14ac:dyDescent="0.2">
      <c r="B1061" s="1"/>
    </row>
    <row r="1062" spans="2:2" x14ac:dyDescent="0.2">
      <c r="B1062" s="1"/>
    </row>
    <row r="1063" spans="2:2" x14ac:dyDescent="0.2">
      <c r="B1063" s="1"/>
    </row>
    <row r="1064" spans="2:2" x14ac:dyDescent="0.2">
      <c r="B1064" s="1"/>
    </row>
    <row r="1065" spans="2:2" x14ac:dyDescent="0.2">
      <c r="B1065" s="1"/>
    </row>
    <row r="1066" spans="2:2" x14ac:dyDescent="0.2">
      <c r="B1066" s="1"/>
    </row>
    <row r="1067" spans="2:2" x14ac:dyDescent="0.2">
      <c r="B1067" s="1"/>
    </row>
    <row r="1068" spans="2:2" x14ac:dyDescent="0.2">
      <c r="B1068" s="1"/>
    </row>
    <row r="1069" spans="2:2" x14ac:dyDescent="0.2">
      <c r="B1069" s="1"/>
    </row>
    <row r="1070" spans="2:2" x14ac:dyDescent="0.2">
      <c r="B1070" s="1"/>
    </row>
    <row r="1071" spans="2:2" x14ac:dyDescent="0.2">
      <c r="B1071" s="1"/>
    </row>
    <row r="1072" spans="2:2" x14ac:dyDescent="0.2">
      <c r="B1072" s="1"/>
    </row>
    <row r="1073" spans="2:2" x14ac:dyDescent="0.2">
      <c r="B1073" s="1"/>
    </row>
    <row r="1074" spans="2:2" x14ac:dyDescent="0.2">
      <c r="B1074" s="1"/>
    </row>
    <row r="1075" spans="2:2" x14ac:dyDescent="0.2">
      <c r="B1075" s="1"/>
    </row>
    <row r="1076" spans="2:2" x14ac:dyDescent="0.2">
      <c r="B1076" s="1"/>
    </row>
    <row r="1077" spans="2:2" x14ac:dyDescent="0.2">
      <c r="B1077" s="1"/>
    </row>
    <row r="1078" spans="2:2" x14ac:dyDescent="0.2">
      <c r="B1078" s="1"/>
    </row>
    <row r="1079" spans="2:2" x14ac:dyDescent="0.2">
      <c r="B1079" s="1"/>
    </row>
    <row r="1080" spans="2:2" x14ac:dyDescent="0.2">
      <c r="B1080" s="1"/>
    </row>
    <row r="1081" spans="2:2" x14ac:dyDescent="0.2">
      <c r="B1081" s="1"/>
    </row>
    <row r="1082" spans="2:2" x14ac:dyDescent="0.2">
      <c r="B1082" s="1"/>
    </row>
    <row r="1083" spans="2:2" x14ac:dyDescent="0.2">
      <c r="B1083" s="1"/>
    </row>
    <row r="1084" spans="2:2" x14ac:dyDescent="0.2">
      <c r="B1084" s="1"/>
    </row>
    <row r="1085" spans="2:2" x14ac:dyDescent="0.2">
      <c r="B1085" s="1"/>
    </row>
    <row r="1086" spans="2:2" x14ac:dyDescent="0.2">
      <c r="B1086" s="1"/>
    </row>
    <row r="1087" spans="2:2" x14ac:dyDescent="0.2">
      <c r="B1087" s="1"/>
    </row>
    <row r="1088" spans="2:2" x14ac:dyDescent="0.2">
      <c r="B1088" s="1"/>
    </row>
    <row r="1089" spans="2:2" x14ac:dyDescent="0.2">
      <c r="B1089" s="1"/>
    </row>
    <row r="1090" spans="2:2" x14ac:dyDescent="0.2">
      <c r="B1090" s="1"/>
    </row>
    <row r="1091" spans="2:2" x14ac:dyDescent="0.2">
      <c r="B1091" s="1"/>
    </row>
    <row r="1092" spans="2:2" x14ac:dyDescent="0.2">
      <c r="B1092" s="1"/>
    </row>
    <row r="1093" spans="2:2" x14ac:dyDescent="0.2">
      <c r="B1093" s="1"/>
    </row>
    <row r="1094" spans="2:2" x14ac:dyDescent="0.2">
      <c r="B1094" s="1"/>
    </row>
    <row r="1095" spans="2:2" x14ac:dyDescent="0.2">
      <c r="B1095" s="1"/>
    </row>
    <row r="1096" spans="2:2" x14ac:dyDescent="0.2">
      <c r="B1096" s="1"/>
    </row>
    <row r="1097" spans="2:2" x14ac:dyDescent="0.2">
      <c r="B1097" s="1"/>
    </row>
    <row r="1098" spans="2:2" x14ac:dyDescent="0.2">
      <c r="B1098" s="1"/>
    </row>
    <row r="1099" spans="2:2" x14ac:dyDescent="0.2">
      <c r="B1099" s="1"/>
    </row>
    <row r="1100" spans="2:2" x14ac:dyDescent="0.2">
      <c r="B1100" s="1"/>
    </row>
    <row r="1101" spans="2:2" x14ac:dyDescent="0.2">
      <c r="B1101" s="1"/>
    </row>
    <row r="1102" spans="2:2" x14ac:dyDescent="0.2">
      <c r="B1102" s="1"/>
    </row>
    <row r="1103" spans="2:2" x14ac:dyDescent="0.2">
      <c r="B1103" s="1"/>
    </row>
    <row r="1104" spans="2:2" x14ac:dyDescent="0.2">
      <c r="B1104" s="1"/>
    </row>
    <row r="1105" spans="2:2" x14ac:dyDescent="0.2">
      <c r="B1105" s="1"/>
    </row>
    <row r="1106" spans="2:2" x14ac:dyDescent="0.2">
      <c r="B1106" s="1"/>
    </row>
    <row r="1107" spans="2:2" x14ac:dyDescent="0.2">
      <c r="B1107" s="1"/>
    </row>
    <row r="1108" spans="2:2" x14ac:dyDescent="0.2">
      <c r="B1108" s="1"/>
    </row>
    <row r="1109" spans="2:2" x14ac:dyDescent="0.2">
      <c r="B1109" s="1"/>
    </row>
    <row r="1110" spans="2:2" x14ac:dyDescent="0.2">
      <c r="B1110" s="1"/>
    </row>
    <row r="1111" spans="2:2" x14ac:dyDescent="0.2">
      <c r="B1111" s="1"/>
    </row>
    <row r="1112" spans="2:2" x14ac:dyDescent="0.2">
      <c r="B1112" s="1"/>
    </row>
    <row r="1113" spans="2:2" x14ac:dyDescent="0.2">
      <c r="B1113" s="1"/>
    </row>
    <row r="1114" spans="2:2" x14ac:dyDescent="0.2">
      <c r="B1114" s="1"/>
    </row>
    <row r="1115" spans="2:2" x14ac:dyDescent="0.2">
      <c r="B1115" s="1"/>
    </row>
    <row r="1116" spans="2:2" x14ac:dyDescent="0.2">
      <c r="B1116" s="1"/>
    </row>
    <row r="1117" spans="2:2" x14ac:dyDescent="0.2">
      <c r="B1117" s="1"/>
    </row>
    <row r="1118" spans="2:2" x14ac:dyDescent="0.2">
      <c r="B1118" s="1"/>
    </row>
    <row r="1119" spans="2:2" x14ac:dyDescent="0.2">
      <c r="B1119" s="1"/>
    </row>
    <row r="1120" spans="2:2" x14ac:dyDescent="0.2">
      <c r="B1120" s="1"/>
    </row>
    <row r="1121" spans="2:2" x14ac:dyDescent="0.2">
      <c r="B1121" s="1"/>
    </row>
    <row r="1122" spans="2:2" x14ac:dyDescent="0.2">
      <c r="B1122" s="1"/>
    </row>
    <row r="1123" spans="2:2" x14ac:dyDescent="0.2">
      <c r="B1123" s="1"/>
    </row>
    <row r="1124" spans="2:2" x14ac:dyDescent="0.2">
      <c r="B1124" s="1"/>
    </row>
    <row r="1125" spans="2:2" x14ac:dyDescent="0.2">
      <c r="B1125" s="1"/>
    </row>
    <row r="1126" spans="2:2" x14ac:dyDescent="0.2">
      <c r="B1126" s="1"/>
    </row>
    <row r="1127" spans="2:2" x14ac:dyDescent="0.2">
      <c r="B1127" s="1"/>
    </row>
    <row r="1128" spans="2:2" x14ac:dyDescent="0.2">
      <c r="B1128" s="1"/>
    </row>
    <row r="1129" spans="2:2" x14ac:dyDescent="0.2">
      <c r="B1129" s="1"/>
    </row>
    <row r="1130" spans="2:2" x14ac:dyDescent="0.2">
      <c r="B1130" s="1"/>
    </row>
    <row r="1131" spans="2:2" x14ac:dyDescent="0.2">
      <c r="B1131" s="1"/>
    </row>
    <row r="1132" spans="2:2" x14ac:dyDescent="0.2">
      <c r="B1132" s="1"/>
    </row>
    <row r="1133" spans="2:2" x14ac:dyDescent="0.2">
      <c r="B1133" s="1"/>
    </row>
    <row r="1134" spans="2:2" x14ac:dyDescent="0.2">
      <c r="B1134" s="1"/>
    </row>
    <row r="1135" spans="2:2" x14ac:dyDescent="0.2">
      <c r="B1135" s="1"/>
    </row>
    <row r="1136" spans="2:2" x14ac:dyDescent="0.2">
      <c r="B1136" s="1"/>
    </row>
    <row r="1137" spans="2:2" x14ac:dyDescent="0.2">
      <c r="B1137" s="1"/>
    </row>
    <row r="1138" spans="2:2" x14ac:dyDescent="0.2">
      <c r="B1138" s="1"/>
    </row>
    <row r="1139" spans="2:2" x14ac:dyDescent="0.2">
      <c r="B1139" s="1"/>
    </row>
    <row r="1140" spans="2:2" x14ac:dyDescent="0.2">
      <c r="B1140" s="1"/>
    </row>
    <row r="1141" spans="2:2" x14ac:dyDescent="0.2">
      <c r="B1141" s="1"/>
    </row>
    <row r="1142" spans="2:2" x14ac:dyDescent="0.2">
      <c r="B1142" s="1"/>
    </row>
    <row r="1143" spans="2:2" x14ac:dyDescent="0.2">
      <c r="B1143" s="1"/>
    </row>
    <row r="1144" spans="2:2" x14ac:dyDescent="0.2">
      <c r="B1144" s="1"/>
    </row>
    <row r="1145" spans="2:2" x14ac:dyDescent="0.2">
      <c r="B1145" s="1"/>
    </row>
    <row r="1146" spans="2:2" x14ac:dyDescent="0.2">
      <c r="B1146" s="1"/>
    </row>
    <row r="1147" spans="2:2" x14ac:dyDescent="0.2">
      <c r="B1147" s="1"/>
    </row>
    <row r="1148" spans="2:2" x14ac:dyDescent="0.2">
      <c r="B1148" s="1"/>
    </row>
    <row r="1149" spans="2:2" x14ac:dyDescent="0.2">
      <c r="B1149" s="1"/>
    </row>
    <row r="1150" spans="2:2" x14ac:dyDescent="0.2">
      <c r="B1150" s="1"/>
    </row>
    <row r="1151" spans="2:2" x14ac:dyDescent="0.2">
      <c r="B1151" s="1"/>
    </row>
    <row r="1152" spans="2:2" x14ac:dyDescent="0.2">
      <c r="B1152" s="1"/>
    </row>
    <row r="1153" spans="2:2" x14ac:dyDescent="0.2">
      <c r="B1153" s="1"/>
    </row>
    <row r="1154" spans="2:2" x14ac:dyDescent="0.2">
      <c r="B1154" s="1"/>
    </row>
    <row r="1155" spans="2:2" x14ac:dyDescent="0.2">
      <c r="B1155" s="1"/>
    </row>
    <row r="1156" spans="2:2" x14ac:dyDescent="0.2">
      <c r="B1156" s="1"/>
    </row>
    <row r="1157" spans="2:2" x14ac:dyDescent="0.2">
      <c r="B1157" s="1"/>
    </row>
    <row r="1158" spans="2:2" x14ac:dyDescent="0.2">
      <c r="B1158" s="1"/>
    </row>
    <row r="1159" spans="2:2" x14ac:dyDescent="0.2">
      <c r="B1159" s="1"/>
    </row>
    <row r="1160" spans="2:2" x14ac:dyDescent="0.2">
      <c r="B1160" s="1"/>
    </row>
    <row r="1161" spans="2:2" x14ac:dyDescent="0.2">
      <c r="B1161" s="1"/>
    </row>
    <row r="1162" spans="2:2" x14ac:dyDescent="0.2">
      <c r="B1162" s="1"/>
    </row>
    <row r="1163" spans="2:2" x14ac:dyDescent="0.2">
      <c r="B1163" s="1"/>
    </row>
    <row r="1164" spans="2:2" x14ac:dyDescent="0.2">
      <c r="B1164" s="1"/>
    </row>
    <row r="1165" spans="2:2" x14ac:dyDescent="0.2">
      <c r="B1165" s="1"/>
    </row>
    <row r="1166" spans="2:2" x14ac:dyDescent="0.2">
      <c r="B1166" s="1"/>
    </row>
    <row r="1167" spans="2:2" x14ac:dyDescent="0.2">
      <c r="B1167" s="1"/>
    </row>
    <row r="1168" spans="2:2" x14ac:dyDescent="0.2">
      <c r="B1168" s="1"/>
    </row>
    <row r="1169" spans="2:2" x14ac:dyDescent="0.2">
      <c r="B1169" s="1"/>
    </row>
    <row r="1170" spans="2:2" x14ac:dyDescent="0.2">
      <c r="B1170" s="1"/>
    </row>
    <row r="1171" spans="2:2" x14ac:dyDescent="0.2">
      <c r="B1171" s="1"/>
    </row>
    <row r="1172" spans="2:2" x14ac:dyDescent="0.2">
      <c r="B1172" s="1"/>
    </row>
    <row r="1173" spans="2:2" x14ac:dyDescent="0.2">
      <c r="B1173" s="1"/>
    </row>
    <row r="1174" spans="2:2" x14ac:dyDescent="0.2">
      <c r="B1174" s="1"/>
    </row>
    <row r="1175" spans="2:2" x14ac:dyDescent="0.2">
      <c r="B1175" s="1"/>
    </row>
    <row r="1176" spans="2:2" x14ac:dyDescent="0.2">
      <c r="B1176" s="1"/>
    </row>
    <row r="1177" spans="2:2" x14ac:dyDescent="0.2">
      <c r="B1177" s="1"/>
    </row>
    <row r="1178" spans="2:2" x14ac:dyDescent="0.2">
      <c r="B1178" s="1"/>
    </row>
    <row r="1179" spans="2:2" x14ac:dyDescent="0.2">
      <c r="B1179" s="1"/>
    </row>
    <row r="1180" spans="2:2" x14ac:dyDescent="0.2">
      <c r="B1180" s="1"/>
    </row>
    <row r="1181" spans="2:2" x14ac:dyDescent="0.2">
      <c r="B1181" s="1"/>
    </row>
    <row r="1182" spans="2:2" x14ac:dyDescent="0.2">
      <c r="B1182" s="1"/>
    </row>
    <row r="1183" spans="2:2" x14ac:dyDescent="0.2">
      <c r="B1183" s="1"/>
    </row>
    <row r="1184" spans="2:2" x14ac:dyDescent="0.2">
      <c r="B1184" s="1"/>
    </row>
    <row r="1185" spans="2:2" x14ac:dyDescent="0.2">
      <c r="B1185" s="1"/>
    </row>
    <row r="1186" spans="2:2" x14ac:dyDescent="0.2">
      <c r="B1186" s="1"/>
    </row>
    <row r="1187" spans="2:2" x14ac:dyDescent="0.2">
      <c r="B1187" s="1"/>
    </row>
    <row r="1188" spans="2:2" x14ac:dyDescent="0.2">
      <c r="B1188" s="1"/>
    </row>
    <row r="1189" spans="2:2" x14ac:dyDescent="0.2">
      <c r="B1189" s="1"/>
    </row>
    <row r="1190" spans="2:2" x14ac:dyDescent="0.2">
      <c r="B1190" s="1"/>
    </row>
    <row r="1191" spans="2:2" x14ac:dyDescent="0.2">
      <c r="B1191" s="1"/>
    </row>
    <row r="1192" spans="2:2" x14ac:dyDescent="0.2">
      <c r="B1192" s="1"/>
    </row>
    <row r="1193" spans="2:2" x14ac:dyDescent="0.2">
      <c r="B1193" s="1"/>
    </row>
    <row r="1194" spans="2:2" x14ac:dyDescent="0.2">
      <c r="B1194" s="1"/>
    </row>
    <row r="1195" spans="2:2" x14ac:dyDescent="0.2">
      <c r="B1195" s="1"/>
    </row>
    <row r="1196" spans="2:2" x14ac:dyDescent="0.2">
      <c r="B1196" s="1"/>
    </row>
    <row r="1197" spans="2:2" x14ac:dyDescent="0.2">
      <c r="B1197" s="1"/>
    </row>
    <row r="1198" spans="2:2" x14ac:dyDescent="0.2">
      <c r="B1198" s="1"/>
    </row>
    <row r="1199" spans="2:2" x14ac:dyDescent="0.2">
      <c r="B1199" s="1"/>
    </row>
    <row r="1200" spans="2:2" x14ac:dyDescent="0.2">
      <c r="B1200" s="1"/>
    </row>
    <row r="1201" spans="2:2" x14ac:dyDescent="0.2">
      <c r="B1201" s="1"/>
    </row>
    <row r="1202" spans="2:2" x14ac:dyDescent="0.2">
      <c r="B1202" s="1"/>
    </row>
    <row r="1203" spans="2:2" x14ac:dyDescent="0.2">
      <c r="B1203" s="1"/>
    </row>
    <row r="1204" spans="2:2" x14ac:dyDescent="0.2">
      <c r="B1204" s="1"/>
    </row>
    <row r="1205" spans="2:2" x14ac:dyDescent="0.2">
      <c r="B1205" s="1"/>
    </row>
    <row r="1206" spans="2:2" x14ac:dyDescent="0.2">
      <c r="B1206" s="1"/>
    </row>
    <row r="1207" spans="2:2" x14ac:dyDescent="0.2">
      <c r="B1207" s="1"/>
    </row>
    <row r="1208" spans="2:2" x14ac:dyDescent="0.2">
      <c r="B1208" s="1"/>
    </row>
    <row r="1209" spans="2:2" x14ac:dyDescent="0.2">
      <c r="B1209" s="1"/>
    </row>
    <row r="1210" spans="2:2" x14ac:dyDescent="0.2">
      <c r="B1210" s="1"/>
    </row>
    <row r="1211" spans="2:2" x14ac:dyDescent="0.2">
      <c r="B1211" s="1"/>
    </row>
    <row r="1212" spans="2:2" x14ac:dyDescent="0.2">
      <c r="B1212" s="1"/>
    </row>
    <row r="1213" spans="2:2" x14ac:dyDescent="0.2">
      <c r="B1213" s="1"/>
    </row>
    <row r="1214" spans="2:2" x14ac:dyDescent="0.2">
      <c r="B1214" s="1"/>
    </row>
    <row r="1215" spans="2:2" x14ac:dyDescent="0.2">
      <c r="B1215" s="1"/>
    </row>
    <row r="1216" spans="2:2" x14ac:dyDescent="0.2">
      <c r="B1216" s="1"/>
    </row>
    <row r="1217" spans="2:2" x14ac:dyDescent="0.2">
      <c r="B1217" s="1"/>
    </row>
    <row r="1218" spans="2:2" x14ac:dyDescent="0.2">
      <c r="B1218" s="1"/>
    </row>
    <row r="1219" spans="2:2" x14ac:dyDescent="0.2">
      <c r="B1219" s="1"/>
    </row>
    <row r="1220" spans="2:2" x14ac:dyDescent="0.2">
      <c r="B1220" s="1"/>
    </row>
    <row r="1221" spans="2:2" x14ac:dyDescent="0.2">
      <c r="B1221" s="1"/>
    </row>
    <row r="1222" spans="2:2" x14ac:dyDescent="0.2">
      <c r="B1222" s="1"/>
    </row>
    <row r="1223" spans="2:2" x14ac:dyDescent="0.2">
      <c r="B1223" s="1"/>
    </row>
    <row r="1224" spans="2:2" x14ac:dyDescent="0.2">
      <c r="B1224" s="1"/>
    </row>
    <row r="1225" spans="2:2" x14ac:dyDescent="0.2">
      <c r="B1225" s="1"/>
    </row>
    <row r="1226" spans="2:2" x14ac:dyDescent="0.2">
      <c r="B1226" s="1"/>
    </row>
    <row r="1227" spans="2:2" x14ac:dyDescent="0.2">
      <c r="B1227" s="1"/>
    </row>
    <row r="1228" spans="2:2" x14ac:dyDescent="0.2">
      <c r="B1228" s="1"/>
    </row>
    <row r="1229" spans="2:2" x14ac:dyDescent="0.2">
      <c r="B1229" s="1"/>
    </row>
    <row r="1230" spans="2:2" x14ac:dyDescent="0.2">
      <c r="B1230" s="1"/>
    </row>
    <row r="1231" spans="2:2" x14ac:dyDescent="0.2">
      <c r="B1231" s="1"/>
    </row>
    <row r="1232" spans="2:2" x14ac:dyDescent="0.2">
      <c r="B1232" s="1"/>
    </row>
    <row r="1233" spans="2:2" x14ac:dyDescent="0.2">
      <c r="B1233" s="1"/>
    </row>
    <row r="1234" spans="2:2" x14ac:dyDescent="0.2">
      <c r="B1234" s="1"/>
    </row>
    <row r="1235" spans="2:2" x14ac:dyDescent="0.2">
      <c r="B1235" s="1"/>
    </row>
    <row r="1236" spans="2:2" x14ac:dyDescent="0.2">
      <c r="B1236" s="1"/>
    </row>
    <row r="1237" spans="2:2" x14ac:dyDescent="0.2">
      <c r="B1237" s="1"/>
    </row>
    <row r="1238" spans="2:2" x14ac:dyDescent="0.2">
      <c r="B1238" s="1"/>
    </row>
    <row r="1239" spans="2:2" x14ac:dyDescent="0.2">
      <c r="B1239" s="1"/>
    </row>
    <row r="1240" spans="2:2" x14ac:dyDescent="0.2">
      <c r="B1240" s="1"/>
    </row>
    <row r="1241" spans="2:2" x14ac:dyDescent="0.2">
      <c r="B1241" s="1"/>
    </row>
    <row r="1242" spans="2:2" x14ac:dyDescent="0.2">
      <c r="B1242" s="1"/>
    </row>
    <row r="1243" spans="2:2" x14ac:dyDescent="0.2">
      <c r="B1243" s="1"/>
    </row>
    <row r="1244" spans="2:2" x14ac:dyDescent="0.2">
      <c r="B1244" s="1"/>
    </row>
    <row r="1245" spans="2:2" x14ac:dyDescent="0.2">
      <c r="B1245" s="1"/>
    </row>
    <row r="1246" spans="2:2" x14ac:dyDescent="0.2">
      <c r="B1246" s="1"/>
    </row>
    <row r="1247" spans="2:2" x14ac:dyDescent="0.2">
      <c r="B1247" s="1"/>
    </row>
    <row r="1248" spans="2:2" x14ac:dyDescent="0.2">
      <c r="B1248" s="1"/>
    </row>
    <row r="1249" spans="2:2" x14ac:dyDescent="0.2">
      <c r="B1249" s="1"/>
    </row>
    <row r="1250" spans="2:2" x14ac:dyDescent="0.2">
      <c r="B1250" s="1"/>
    </row>
    <row r="1251" spans="2:2" x14ac:dyDescent="0.2">
      <c r="B1251" s="1"/>
    </row>
    <row r="1252" spans="2:2" x14ac:dyDescent="0.2">
      <c r="B1252" s="1"/>
    </row>
    <row r="1253" spans="2:2" x14ac:dyDescent="0.2">
      <c r="B1253" s="1"/>
    </row>
    <row r="1254" spans="2:2" x14ac:dyDescent="0.2">
      <c r="B1254" s="1"/>
    </row>
    <row r="1255" spans="2:2" x14ac:dyDescent="0.2">
      <c r="B1255" s="1"/>
    </row>
    <row r="1256" spans="2:2" x14ac:dyDescent="0.2">
      <c r="B1256" s="1"/>
    </row>
    <row r="1257" spans="2:2" x14ac:dyDescent="0.2">
      <c r="B1257" s="1"/>
    </row>
    <row r="1258" spans="2:2" x14ac:dyDescent="0.2">
      <c r="B1258" s="1"/>
    </row>
    <row r="1259" spans="2:2" x14ac:dyDescent="0.2">
      <c r="B1259" s="1"/>
    </row>
    <row r="1260" spans="2:2" x14ac:dyDescent="0.2">
      <c r="B1260" s="1"/>
    </row>
    <row r="1261" spans="2:2" x14ac:dyDescent="0.2">
      <c r="B1261" s="1"/>
    </row>
    <row r="1262" spans="2:2" x14ac:dyDescent="0.2">
      <c r="B1262" s="1"/>
    </row>
    <row r="1263" spans="2:2" x14ac:dyDescent="0.2">
      <c r="B1263" s="1"/>
    </row>
    <row r="1264" spans="2:2" x14ac:dyDescent="0.2">
      <c r="B1264" s="1"/>
    </row>
    <row r="1265" spans="2:2" x14ac:dyDescent="0.2">
      <c r="B1265" s="1"/>
    </row>
    <row r="1266" spans="2:2" x14ac:dyDescent="0.2">
      <c r="B1266" s="1"/>
    </row>
    <row r="1267" spans="2:2" x14ac:dyDescent="0.2">
      <c r="B1267" s="1"/>
    </row>
    <row r="1268" spans="2:2" x14ac:dyDescent="0.2">
      <c r="B1268" s="1"/>
    </row>
    <row r="1269" spans="2:2" x14ac:dyDescent="0.2">
      <c r="B1269" s="1"/>
    </row>
    <row r="1270" spans="2:2" x14ac:dyDescent="0.2">
      <c r="B1270" s="1"/>
    </row>
    <row r="1271" spans="2:2" x14ac:dyDescent="0.2">
      <c r="B1271" s="1"/>
    </row>
    <row r="1272" spans="2:2" x14ac:dyDescent="0.2">
      <c r="B1272" s="1"/>
    </row>
    <row r="1273" spans="2:2" x14ac:dyDescent="0.2">
      <c r="B1273" s="1"/>
    </row>
    <row r="1274" spans="2:2" x14ac:dyDescent="0.2">
      <c r="B1274" s="1"/>
    </row>
    <row r="1275" spans="2:2" x14ac:dyDescent="0.2">
      <c r="B1275" s="1"/>
    </row>
    <row r="1276" spans="2:2" x14ac:dyDescent="0.2">
      <c r="B1276" s="1"/>
    </row>
    <row r="1277" spans="2:2" x14ac:dyDescent="0.2">
      <c r="B1277" s="1"/>
    </row>
    <row r="1278" spans="2:2" x14ac:dyDescent="0.2">
      <c r="B1278" s="1"/>
    </row>
    <row r="1279" spans="2:2" x14ac:dyDescent="0.2">
      <c r="B1279" s="1"/>
    </row>
    <row r="1280" spans="2:2" x14ac:dyDescent="0.2">
      <c r="B1280" s="1"/>
    </row>
    <row r="1281" spans="2:2" x14ac:dyDescent="0.2">
      <c r="B1281" s="1"/>
    </row>
    <row r="1282" spans="2:2" x14ac:dyDescent="0.2">
      <c r="B1282" s="1"/>
    </row>
    <row r="1283" spans="2:2" x14ac:dyDescent="0.2">
      <c r="B1283" s="1"/>
    </row>
    <row r="1284" spans="2:2" x14ac:dyDescent="0.2">
      <c r="B1284" s="1"/>
    </row>
    <row r="1285" spans="2:2" x14ac:dyDescent="0.2">
      <c r="B1285" s="1"/>
    </row>
    <row r="1286" spans="2:2" x14ac:dyDescent="0.2">
      <c r="B1286" s="1"/>
    </row>
    <row r="1287" spans="2:2" x14ac:dyDescent="0.2">
      <c r="B1287" s="1"/>
    </row>
    <row r="1288" spans="2:2" x14ac:dyDescent="0.2">
      <c r="B1288" s="1"/>
    </row>
    <row r="1289" spans="2:2" x14ac:dyDescent="0.2">
      <c r="B1289" s="1"/>
    </row>
    <row r="1290" spans="2:2" x14ac:dyDescent="0.2">
      <c r="B1290" s="1"/>
    </row>
    <row r="1291" spans="2:2" x14ac:dyDescent="0.2">
      <c r="B1291" s="1"/>
    </row>
    <row r="1292" spans="2:2" x14ac:dyDescent="0.2">
      <c r="B1292" s="1"/>
    </row>
    <row r="1293" spans="2:2" x14ac:dyDescent="0.2">
      <c r="B1293" s="1"/>
    </row>
    <row r="1294" spans="2:2" x14ac:dyDescent="0.2">
      <c r="B1294" s="1"/>
    </row>
    <row r="1295" spans="2:2" x14ac:dyDescent="0.2">
      <c r="B1295" s="1"/>
    </row>
    <row r="1296" spans="2:2" x14ac:dyDescent="0.2">
      <c r="B1296" s="1"/>
    </row>
    <row r="1297" spans="2:2" x14ac:dyDescent="0.2">
      <c r="B1297" s="1"/>
    </row>
    <row r="1298" spans="2:2" x14ac:dyDescent="0.2">
      <c r="B1298" s="1"/>
    </row>
    <row r="1299" spans="2:2" x14ac:dyDescent="0.2">
      <c r="B1299" s="1"/>
    </row>
    <row r="1300" spans="2:2" x14ac:dyDescent="0.2">
      <c r="B1300" s="1"/>
    </row>
    <row r="1301" spans="2:2" x14ac:dyDescent="0.2">
      <c r="B1301" s="1"/>
    </row>
    <row r="1302" spans="2:2" x14ac:dyDescent="0.2">
      <c r="B1302" s="1"/>
    </row>
    <row r="1303" spans="2:2" x14ac:dyDescent="0.2">
      <c r="B1303" s="1"/>
    </row>
    <row r="1304" spans="2:2" x14ac:dyDescent="0.2">
      <c r="B1304" s="1"/>
    </row>
    <row r="1305" spans="2:2" x14ac:dyDescent="0.2">
      <c r="B1305" s="1"/>
    </row>
    <row r="1306" spans="2:2" x14ac:dyDescent="0.2">
      <c r="B1306" s="1"/>
    </row>
    <row r="1307" spans="2:2" x14ac:dyDescent="0.2">
      <c r="B1307" s="1"/>
    </row>
    <row r="1308" spans="2:2" x14ac:dyDescent="0.2">
      <c r="B1308" s="1"/>
    </row>
    <row r="1309" spans="2:2" x14ac:dyDescent="0.2">
      <c r="B1309" s="1"/>
    </row>
    <row r="1310" spans="2:2" x14ac:dyDescent="0.2">
      <c r="B1310" s="1"/>
    </row>
    <row r="1311" spans="2:2" x14ac:dyDescent="0.2">
      <c r="B1311" s="1"/>
    </row>
    <row r="1312" spans="2:2" x14ac:dyDescent="0.2">
      <c r="B1312" s="1"/>
    </row>
    <row r="1313" spans="2:2" x14ac:dyDescent="0.2">
      <c r="B1313" s="1"/>
    </row>
    <row r="1314" spans="2:2" x14ac:dyDescent="0.2">
      <c r="B1314" s="1"/>
    </row>
    <row r="1315" spans="2:2" x14ac:dyDescent="0.2">
      <c r="B1315" s="1"/>
    </row>
    <row r="1316" spans="2:2" x14ac:dyDescent="0.2">
      <c r="B1316" s="1"/>
    </row>
    <row r="1317" spans="2:2" x14ac:dyDescent="0.2">
      <c r="B1317" s="1"/>
    </row>
    <row r="1318" spans="2:2" x14ac:dyDescent="0.2">
      <c r="B1318" s="1"/>
    </row>
    <row r="1319" spans="2:2" x14ac:dyDescent="0.2">
      <c r="B1319" s="1"/>
    </row>
    <row r="1320" spans="2:2" x14ac:dyDescent="0.2">
      <c r="B1320" s="1"/>
    </row>
    <row r="1321" spans="2:2" x14ac:dyDescent="0.2">
      <c r="B1321" s="1"/>
    </row>
    <row r="1322" spans="2:2" x14ac:dyDescent="0.2">
      <c r="B1322" s="1"/>
    </row>
    <row r="1323" spans="2:2" x14ac:dyDescent="0.2">
      <c r="B1323" s="1"/>
    </row>
    <row r="1324" spans="2:2" x14ac:dyDescent="0.2">
      <c r="B1324" s="1"/>
    </row>
    <row r="1325" spans="2:2" x14ac:dyDescent="0.2">
      <c r="B1325" s="1"/>
    </row>
    <row r="1326" spans="2:2" x14ac:dyDescent="0.2">
      <c r="B1326" s="1"/>
    </row>
    <row r="1327" spans="2:2" x14ac:dyDescent="0.2">
      <c r="B1327" s="1"/>
    </row>
    <row r="1328" spans="2:2" x14ac:dyDescent="0.2">
      <c r="B1328" s="1"/>
    </row>
    <row r="1329" spans="2:2" x14ac:dyDescent="0.2">
      <c r="B1329" s="1"/>
    </row>
    <row r="1330" spans="2:2" x14ac:dyDescent="0.2">
      <c r="B1330" s="1"/>
    </row>
    <row r="1331" spans="2:2" x14ac:dyDescent="0.2">
      <c r="B1331" s="1"/>
    </row>
    <row r="1332" spans="2:2" x14ac:dyDescent="0.2">
      <c r="B1332" s="1"/>
    </row>
    <row r="1333" spans="2:2" x14ac:dyDescent="0.2">
      <c r="B1333" s="1"/>
    </row>
    <row r="1334" spans="2:2" x14ac:dyDescent="0.2">
      <c r="B1334" s="1"/>
    </row>
    <row r="1335" spans="2:2" x14ac:dyDescent="0.2">
      <c r="B1335" s="1"/>
    </row>
    <row r="1336" spans="2:2" x14ac:dyDescent="0.2">
      <c r="B1336" s="1"/>
    </row>
    <row r="1337" spans="2:2" x14ac:dyDescent="0.2">
      <c r="B1337" s="1"/>
    </row>
    <row r="1338" spans="2:2" x14ac:dyDescent="0.2">
      <c r="B1338" s="1"/>
    </row>
    <row r="1339" spans="2:2" x14ac:dyDescent="0.2">
      <c r="B1339" s="1"/>
    </row>
    <row r="1340" spans="2:2" x14ac:dyDescent="0.2">
      <c r="B1340" s="1"/>
    </row>
    <row r="1341" spans="2:2" x14ac:dyDescent="0.2">
      <c r="B1341" s="1"/>
    </row>
    <row r="1342" spans="2:2" x14ac:dyDescent="0.2">
      <c r="B1342" s="1"/>
    </row>
    <row r="1343" spans="2:2" x14ac:dyDescent="0.2">
      <c r="B1343" s="1"/>
    </row>
    <row r="1344" spans="2:2" x14ac:dyDescent="0.2">
      <c r="B1344" s="1"/>
    </row>
    <row r="1345" spans="2:2" x14ac:dyDescent="0.2">
      <c r="B1345" s="1"/>
    </row>
    <row r="1346" spans="2:2" x14ac:dyDescent="0.2">
      <c r="B1346" s="1"/>
    </row>
    <row r="1347" spans="2:2" x14ac:dyDescent="0.2">
      <c r="B1347" s="1"/>
    </row>
    <row r="1348" spans="2:2" x14ac:dyDescent="0.2">
      <c r="B1348" s="1"/>
    </row>
    <row r="1349" spans="2:2" x14ac:dyDescent="0.2">
      <c r="B1349" s="1"/>
    </row>
    <row r="1350" spans="2:2" x14ac:dyDescent="0.2">
      <c r="B1350" s="1"/>
    </row>
    <row r="1351" spans="2:2" x14ac:dyDescent="0.2">
      <c r="B1351" s="1"/>
    </row>
    <row r="1352" spans="2:2" x14ac:dyDescent="0.2">
      <c r="B1352" s="1"/>
    </row>
    <row r="1353" spans="2:2" x14ac:dyDescent="0.2">
      <c r="B1353" s="1"/>
    </row>
    <row r="1354" spans="2:2" x14ac:dyDescent="0.2">
      <c r="B1354" s="1"/>
    </row>
    <row r="1355" spans="2:2" x14ac:dyDescent="0.2">
      <c r="B1355" s="1"/>
    </row>
    <row r="1356" spans="2:2" x14ac:dyDescent="0.2">
      <c r="B1356" s="1"/>
    </row>
    <row r="1357" spans="2:2" x14ac:dyDescent="0.2">
      <c r="B1357" s="1"/>
    </row>
    <row r="1358" spans="2:2" x14ac:dyDescent="0.2">
      <c r="B1358" s="1"/>
    </row>
    <row r="1359" spans="2:2" x14ac:dyDescent="0.2">
      <c r="B1359" s="1"/>
    </row>
    <row r="1360" spans="2:2" x14ac:dyDescent="0.2">
      <c r="B1360" s="1"/>
    </row>
    <row r="1361" spans="2:2" x14ac:dyDescent="0.2">
      <c r="B1361" s="1"/>
    </row>
    <row r="1362" spans="2:2" x14ac:dyDescent="0.2">
      <c r="B1362" s="1"/>
    </row>
    <row r="1363" spans="2:2" x14ac:dyDescent="0.2">
      <c r="B1363" s="1"/>
    </row>
    <row r="1364" spans="2:2" x14ac:dyDescent="0.2">
      <c r="B1364" s="1"/>
    </row>
    <row r="1365" spans="2:2" x14ac:dyDescent="0.2">
      <c r="B1365" s="1"/>
    </row>
    <row r="1366" spans="2:2" x14ac:dyDescent="0.2">
      <c r="B1366" s="1"/>
    </row>
    <row r="1367" spans="2:2" x14ac:dyDescent="0.2">
      <c r="B1367" s="1"/>
    </row>
    <row r="1368" spans="2:2" x14ac:dyDescent="0.2">
      <c r="B1368" s="1"/>
    </row>
    <row r="1369" spans="2:2" x14ac:dyDescent="0.2">
      <c r="B1369" s="1"/>
    </row>
    <row r="1370" spans="2:2" x14ac:dyDescent="0.2">
      <c r="B1370" s="1"/>
    </row>
    <row r="1371" spans="2:2" x14ac:dyDescent="0.2">
      <c r="B1371" s="1"/>
    </row>
    <row r="1372" spans="2:2" x14ac:dyDescent="0.2">
      <c r="B1372" s="1"/>
    </row>
    <row r="1373" spans="2:2" x14ac:dyDescent="0.2">
      <c r="B1373" s="1"/>
    </row>
    <row r="1374" spans="2:2" x14ac:dyDescent="0.2">
      <c r="B1374" s="1"/>
    </row>
    <row r="1375" spans="2:2" x14ac:dyDescent="0.2">
      <c r="B1375" s="1"/>
    </row>
    <row r="1376" spans="2:2" x14ac:dyDescent="0.2">
      <c r="B1376" s="1"/>
    </row>
    <row r="1377" spans="2:2" x14ac:dyDescent="0.2">
      <c r="B1377" s="1"/>
    </row>
    <row r="1378" spans="2:2" x14ac:dyDescent="0.2">
      <c r="B1378" s="1"/>
    </row>
    <row r="1379" spans="2:2" x14ac:dyDescent="0.2">
      <c r="B1379" s="1"/>
    </row>
    <row r="1380" spans="2:2" x14ac:dyDescent="0.2">
      <c r="B1380" s="1"/>
    </row>
    <row r="1381" spans="2:2" x14ac:dyDescent="0.2">
      <c r="B1381" s="1"/>
    </row>
    <row r="1382" spans="2:2" x14ac:dyDescent="0.2">
      <c r="B1382" s="1"/>
    </row>
    <row r="1383" spans="2:2" x14ac:dyDescent="0.2">
      <c r="B1383" s="1"/>
    </row>
    <row r="1384" spans="2:2" x14ac:dyDescent="0.2">
      <c r="B1384" s="1"/>
    </row>
    <row r="1385" spans="2:2" x14ac:dyDescent="0.2">
      <c r="B1385" s="1"/>
    </row>
    <row r="1386" spans="2:2" x14ac:dyDescent="0.2">
      <c r="B1386" s="1"/>
    </row>
    <row r="1387" spans="2:2" x14ac:dyDescent="0.2">
      <c r="B1387" s="1"/>
    </row>
    <row r="1388" spans="2:2" x14ac:dyDescent="0.2">
      <c r="B1388" s="1"/>
    </row>
    <row r="1389" spans="2:2" x14ac:dyDescent="0.2">
      <c r="B1389" s="1"/>
    </row>
    <row r="1390" spans="2:2" x14ac:dyDescent="0.2">
      <c r="B1390" s="1"/>
    </row>
    <row r="1391" spans="2:2" x14ac:dyDescent="0.2">
      <c r="B1391" s="1"/>
    </row>
    <row r="1392" spans="2:2" x14ac:dyDescent="0.2">
      <c r="B1392" s="1"/>
    </row>
    <row r="1393" spans="2:2" x14ac:dyDescent="0.2">
      <c r="B1393" s="1"/>
    </row>
    <row r="1394" spans="2:2" x14ac:dyDescent="0.2">
      <c r="B1394" s="1"/>
    </row>
    <row r="1395" spans="2:2" x14ac:dyDescent="0.2">
      <c r="B1395" s="1"/>
    </row>
    <row r="1396" spans="2:2" x14ac:dyDescent="0.2">
      <c r="B1396" s="1"/>
    </row>
    <row r="1397" spans="2:2" x14ac:dyDescent="0.2">
      <c r="B1397" s="1"/>
    </row>
    <row r="1398" spans="2:2" x14ac:dyDescent="0.2">
      <c r="B1398" s="1"/>
    </row>
    <row r="1399" spans="2:2" x14ac:dyDescent="0.2">
      <c r="B1399" s="1"/>
    </row>
    <row r="1400" spans="2:2" x14ac:dyDescent="0.2">
      <c r="B1400" s="1"/>
    </row>
    <row r="1401" spans="2:2" x14ac:dyDescent="0.2">
      <c r="B1401" s="1"/>
    </row>
    <row r="1402" spans="2:2" x14ac:dyDescent="0.2">
      <c r="B1402" s="1"/>
    </row>
    <row r="1403" spans="2:2" x14ac:dyDescent="0.2">
      <c r="B1403" s="1"/>
    </row>
    <row r="1404" spans="2:2" x14ac:dyDescent="0.2">
      <c r="B1404" s="1"/>
    </row>
    <row r="1405" spans="2:2" x14ac:dyDescent="0.2">
      <c r="B1405" s="1"/>
    </row>
    <row r="1406" spans="2:2" x14ac:dyDescent="0.2">
      <c r="B1406" s="1"/>
    </row>
    <row r="1407" spans="2:2" x14ac:dyDescent="0.2">
      <c r="B1407" s="1"/>
    </row>
    <row r="1408" spans="2:2" x14ac:dyDescent="0.2">
      <c r="B1408" s="1"/>
    </row>
    <row r="1409" spans="2:2" x14ac:dyDescent="0.2">
      <c r="B1409" s="1"/>
    </row>
    <row r="1410" spans="2:2" x14ac:dyDescent="0.2">
      <c r="B1410" s="1"/>
    </row>
    <row r="1411" spans="2:2" x14ac:dyDescent="0.2">
      <c r="B1411" s="1"/>
    </row>
    <row r="1412" spans="2:2" x14ac:dyDescent="0.2">
      <c r="B1412" s="1"/>
    </row>
    <row r="1413" spans="2:2" x14ac:dyDescent="0.2">
      <c r="B1413" s="1"/>
    </row>
    <row r="1414" spans="2:2" x14ac:dyDescent="0.2">
      <c r="B1414" s="1"/>
    </row>
    <row r="1415" spans="2:2" x14ac:dyDescent="0.2">
      <c r="B1415" s="1"/>
    </row>
    <row r="1416" spans="2:2" x14ac:dyDescent="0.2">
      <c r="B1416" s="1"/>
    </row>
    <row r="1417" spans="2:2" x14ac:dyDescent="0.2">
      <c r="B1417" s="1"/>
    </row>
    <row r="1418" spans="2:2" x14ac:dyDescent="0.2">
      <c r="B1418" s="1"/>
    </row>
    <row r="1419" spans="2:2" x14ac:dyDescent="0.2">
      <c r="B1419" s="1"/>
    </row>
    <row r="1420" spans="2:2" x14ac:dyDescent="0.2">
      <c r="B1420" s="1"/>
    </row>
    <row r="1421" spans="2:2" x14ac:dyDescent="0.2">
      <c r="B1421" s="1"/>
    </row>
    <row r="1422" spans="2:2" x14ac:dyDescent="0.2">
      <c r="B1422" s="1"/>
    </row>
    <row r="1423" spans="2:2" x14ac:dyDescent="0.2">
      <c r="B1423" s="1"/>
    </row>
    <row r="1424" spans="2:2" x14ac:dyDescent="0.2">
      <c r="B1424" s="1"/>
    </row>
    <row r="1425" spans="2:2" x14ac:dyDescent="0.2">
      <c r="B1425" s="1"/>
    </row>
    <row r="1426" spans="2:2" x14ac:dyDescent="0.2">
      <c r="B1426" s="1"/>
    </row>
    <row r="1427" spans="2:2" x14ac:dyDescent="0.2">
      <c r="B1427" s="1"/>
    </row>
    <row r="1428" spans="2:2" x14ac:dyDescent="0.2">
      <c r="B1428" s="1"/>
    </row>
    <row r="1429" spans="2:2" x14ac:dyDescent="0.2">
      <c r="B1429" s="1"/>
    </row>
    <row r="1430" spans="2:2" x14ac:dyDescent="0.2">
      <c r="B1430" s="1"/>
    </row>
    <row r="1431" spans="2:2" x14ac:dyDescent="0.2">
      <c r="B1431" s="1"/>
    </row>
    <row r="1432" spans="2:2" x14ac:dyDescent="0.2">
      <c r="B1432" s="1"/>
    </row>
    <row r="1433" spans="2:2" x14ac:dyDescent="0.2">
      <c r="B1433" s="1"/>
    </row>
    <row r="1434" spans="2:2" x14ac:dyDescent="0.2">
      <c r="B1434" s="1"/>
    </row>
    <row r="1435" spans="2:2" x14ac:dyDescent="0.2">
      <c r="B1435" s="1"/>
    </row>
    <row r="1436" spans="2:2" x14ac:dyDescent="0.2">
      <c r="B1436" s="1"/>
    </row>
    <row r="1437" spans="2:2" x14ac:dyDescent="0.2">
      <c r="B1437" s="1"/>
    </row>
    <row r="1438" spans="2:2" x14ac:dyDescent="0.2">
      <c r="B1438" s="1"/>
    </row>
    <row r="1439" spans="2:2" x14ac:dyDescent="0.2">
      <c r="B1439" s="1"/>
    </row>
    <row r="1440" spans="2:2" x14ac:dyDescent="0.2">
      <c r="B1440" s="1"/>
    </row>
    <row r="1441" spans="2:2" x14ac:dyDescent="0.2">
      <c r="B1441" s="1"/>
    </row>
    <row r="1442" spans="2:2" x14ac:dyDescent="0.2">
      <c r="B1442" s="1"/>
    </row>
    <row r="1443" spans="2:2" x14ac:dyDescent="0.2">
      <c r="B1443" s="1"/>
    </row>
    <row r="1444" spans="2:2" x14ac:dyDescent="0.2">
      <c r="B1444" s="1"/>
    </row>
    <row r="1445" spans="2:2" x14ac:dyDescent="0.2">
      <c r="B1445" s="1"/>
    </row>
    <row r="1446" spans="2:2" x14ac:dyDescent="0.2">
      <c r="B1446" s="1"/>
    </row>
    <row r="1447" spans="2:2" x14ac:dyDescent="0.2">
      <c r="B1447" s="1"/>
    </row>
    <row r="1448" spans="2:2" x14ac:dyDescent="0.2">
      <c r="B1448" s="1"/>
    </row>
    <row r="1449" spans="2:2" x14ac:dyDescent="0.2">
      <c r="B1449" s="1"/>
    </row>
    <row r="1450" spans="2:2" x14ac:dyDescent="0.2">
      <c r="B1450" s="1"/>
    </row>
    <row r="1451" spans="2:2" x14ac:dyDescent="0.2">
      <c r="B1451" s="1"/>
    </row>
    <row r="1452" spans="2:2" x14ac:dyDescent="0.2">
      <c r="B1452" s="1"/>
    </row>
    <row r="1453" spans="2:2" x14ac:dyDescent="0.2">
      <c r="B1453" s="1"/>
    </row>
    <row r="1454" spans="2:2" x14ac:dyDescent="0.2">
      <c r="B1454" s="1"/>
    </row>
    <row r="1455" spans="2:2" x14ac:dyDescent="0.2">
      <c r="B1455" s="1"/>
    </row>
    <row r="1456" spans="2:2" x14ac:dyDescent="0.2">
      <c r="B1456" s="1"/>
    </row>
    <row r="1457" spans="2:2" x14ac:dyDescent="0.2">
      <c r="B1457" s="1"/>
    </row>
    <row r="1458" spans="2:2" x14ac:dyDescent="0.2">
      <c r="B1458" s="1"/>
    </row>
    <row r="1459" spans="2:2" x14ac:dyDescent="0.2">
      <c r="B1459" s="1"/>
    </row>
    <row r="1460" spans="2:2" x14ac:dyDescent="0.2">
      <c r="B1460" s="1"/>
    </row>
    <row r="1461" spans="2:2" x14ac:dyDescent="0.2">
      <c r="B1461" s="1"/>
    </row>
    <row r="1462" spans="2:2" x14ac:dyDescent="0.2">
      <c r="B1462" s="1"/>
    </row>
    <row r="1463" spans="2:2" x14ac:dyDescent="0.2">
      <c r="B1463" s="1"/>
    </row>
    <row r="1464" spans="2:2" x14ac:dyDescent="0.2">
      <c r="B1464" s="1"/>
    </row>
    <row r="1465" spans="2:2" x14ac:dyDescent="0.2">
      <c r="B1465" s="1"/>
    </row>
    <row r="1466" spans="2:2" x14ac:dyDescent="0.2">
      <c r="B1466" s="1"/>
    </row>
    <row r="1467" spans="2:2" x14ac:dyDescent="0.2">
      <c r="B1467" s="1"/>
    </row>
    <row r="1468" spans="2:2" x14ac:dyDescent="0.2">
      <c r="B1468" s="1"/>
    </row>
    <row r="1469" spans="2:2" x14ac:dyDescent="0.2">
      <c r="B1469" s="1"/>
    </row>
    <row r="1470" spans="2:2" x14ac:dyDescent="0.2">
      <c r="B1470" s="1"/>
    </row>
    <row r="1471" spans="2:2" x14ac:dyDescent="0.2">
      <c r="B1471" s="1"/>
    </row>
    <row r="1472" spans="2:2" x14ac:dyDescent="0.2">
      <c r="B1472" s="1"/>
    </row>
    <row r="1473" spans="2:2" x14ac:dyDescent="0.2">
      <c r="B1473" s="1"/>
    </row>
    <row r="1474" spans="2:2" x14ac:dyDescent="0.2">
      <c r="B1474" s="1"/>
    </row>
    <row r="1475" spans="2:2" x14ac:dyDescent="0.2">
      <c r="B1475" s="1"/>
    </row>
    <row r="1476" spans="2:2" x14ac:dyDescent="0.2">
      <c r="B1476" s="1"/>
    </row>
    <row r="1477" spans="2:2" x14ac:dyDescent="0.2">
      <c r="B1477" s="1"/>
    </row>
    <row r="1478" spans="2:2" x14ac:dyDescent="0.2">
      <c r="B1478" s="1"/>
    </row>
    <row r="1479" spans="2:2" x14ac:dyDescent="0.2">
      <c r="B1479" s="1"/>
    </row>
    <row r="1480" spans="2:2" x14ac:dyDescent="0.2">
      <c r="B1480" s="1"/>
    </row>
    <row r="1481" spans="2:2" x14ac:dyDescent="0.2">
      <c r="B1481" s="1"/>
    </row>
    <row r="1482" spans="2:2" x14ac:dyDescent="0.2">
      <c r="B1482" s="1"/>
    </row>
    <row r="1483" spans="2:2" x14ac:dyDescent="0.2">
      <c r="B1483" s="1"/>
    </row>
    <row r="1484" spans="2:2" x14ac:dyDescent="0.2">
      <c r="B1484" s="1"/>
    </row>
    <row r="1485" spans="2:2" x14ac:dyDescent="0.2">
      <c r="B1485" s="1"/>
    </row>
    <row r="1486" spans="2:2" x14ac:dyDescent="0.2">
      <c r="B1486" s="1"/>
    </row>
    <row r="1487" spans="2:2" x14ac:dyDescent="0.2">
      <c r="B1487" s="1"/>
    </row>
    <row r="1488" spans="2:2" x14ac:dyDescent="0.2">
      <c r="B1488" s="1"/>
    </row>
    <row r="1489" spans="2:2" x14ac:dyDescent="0.2">
      <c r="B1489" s="1"/>
    </row>
    <row r="1490" spans="2:2" x14ac:dyDescent="0.2">
      <c r="B1490" s="1"/>
    </row>
    <row r="1491" spans="2:2" x14ac:dyDescent="0.2">
      <c r="B1491" s="1"/>
    </row>
    <row r="1492" spans="2:2" x14ac:dyDescent="0.2">
      <c r="B1492" s="1"/>
    </row>
    <row r="1493" spans="2:2" x14ac:dyDescent="0.2">
      <c r="B1493" s="1"/>
    </row>
    <row r="1494" spans="2:2" x14ac:dyDescent="0.2">
      <c r="B1494" s="1"/>
    </row>
    <row r="1495" spans="2:2" x14ac:dyDescent="0.2">
      <c r="B1495" s="1"/>
    </row>
    <row r="1496" spans="2:2" x14ac:dyDescent="0.2">
      <c r="B1496" s="1"/>
    </row>
    <row r="1497" spans="2:2" x14ac:dyDescent="0.2">
      <c r="B1497" s="1"/>
    </row>
    <row r="1498" spans="2:2" x14ac:dyDescent="0.2">
      <c r="B1498" s="1"/>
    </row>
    <row r="1499" spans="2:2" x14ac:dyDescent="0.2">
      <c r="B1499" s="1"/>
    </row>
    <row r="1500" spans="2:2" x14ac:dyDescent="0.2">
      <c r="B1500" s="1"/>
    </row>
    <row r="1501" spans="2:2" x14ac:dyDescent="0.2">
      <c r="B1501" s="1"/>
    </row>
    <row r="1502" spans="2:2" x14ac:dyDescent="0.2">
      <c r="B1502" s="1"/>
    </row>
    <row r="1503" spans="2:2" x14ac:dyDescent="0.2">
      <c r="B1503" s="1"/>
    </row>
    <row r="1504" spans="2:2" x14ac:dyDescent="0.2">
      <c r="B1504" s="1"/>
    </row>
    <row r="1505" spans="2:2" x14ac:dyDescent="0.2">
      <c r="B1505" s="1"/>
    </row>
    <row r="1506" spans="2:2" x14ac:dyDescent="0.2">
      <c r="B1506" s="1"/>
    </row>
    <row r="1507" spans="2:2" x14ac:dyDescent="0.2">
      <c r="B1507" s="1"/>
    </row>
    <row r="1508" spans="2:2" x14ac:dyDescent="0.2">
      <c r="B1508" s="1"/>
    </row>
    <row r="1509" spans="2:2" x14ac:dyDescent="0.2">
      <c r="B1509" s="1"/>
    </row>
    <row r="1510" spans="2:2" x14ac:dyDescent="0.2">
      <c r="B1510" s="1"/>
    </row>
    <row r="1511" spans="2:2" x14ac:dyDescent="0.2">
      <c r="B1511" s="1"/>
    </row>
    <row r="1512" spans="2:2" x14ac:dyDescent="0.2">
      <c r="B1512" s="1"/>
    </row>
    <row r="1513" spans="2:2" x14ac:dyDescent="0.2">
      <c r="B1513" s="1"/>
    </row>
    <row r="1514" spans="2:2" x14ac:dyDescent="0.2">
      <c r="B1514" s="1"/>
    </row>
    <row r="1515" spans="2:2" x14ac:dyDescent="0.2">
      <c r="B1515" s="1"/>
    </row>
    <row r="1516" spans="2:2" x14ac:dyDescent="0.2">
      <c r="B1516" s="1"/>
    </row>
    <row r="1517" spans="2:2" x14ac:dyDescent="0.2">
      <c r="B1517" s="1"/>
    </row>
    <row r="1518" spans="2:2" x14ac:dyDescent="0.2">
      <c r="B1518" s="1"/>
    </row>
    <row r="1519" spans="2:2" x14ac:dyDescent="0.2">
      <c r="B1519" s="1"/>
    </row>
    <row r="1520" spans="2:2" x14ac:dyDescent="0.2">
      <c r="B1520" s="1"/>
    </row>
    <row r="1521" spans="2:2" x14ac:dyDescent="0.2">
      <c r="B1521" s="1"/>
    </row>
    <row r="1522" spans="2:2" x14ac:dyDescent="0.2">
      <c r="B1522" s="1"/>
    </row>
    <row r="1523" spans="2:2" x14ac:dyDescent="0.2">
      <c r="B1523" s="1"/>
    </row>
    <row r="1524" spans="2:2" x14ac:dyDescent="0.2">
      <c r="B1524" s="1"/>
    </row>
    <row r="1525" spans="2:2" x14ac:dyDescent="0.2">
      <c r="B1525" s="1"/>
    </row>
    <row r="1526" spans="2:2" x14ac:dyDescent="0.2">
      <c r="B1526" s="1"/>
    </row>
    <row r="1527" spans="2:2" x14ac:dyDescent="0.2">
      <c r="B1527" s="1"/>
    </row>
    <row r="1528" spans="2:2" x14ac:dyDescent="0.2">
      <c r="B1528" s="1"/>
    </row>
    <row r="1529" spans="2:2" x14ac:dyDescent="0.2">
      <c r="B1529" s="1"/>
    </row>
    <row r="1530" spans="2:2" x14ac:dyDescent="0.2">
      <c r="B1530" s="1"/>
    </row>
    <row r="1531" spans="2:2" x14ac:dyDescent="0.2">
      <c r="B1531" s="1"/>
    </row>
    <row r="1532" spans="2:2" x14ac:dyDescent="0.2">
      <c r="B1532" s="1"/>
    </row>
    <row r="1533" spans="2:2" x14ac:dyDescent="0.2">
      <c r="B1533" s="1"/>
    </row>
    <row r="1534" spans="2:2" x14ac:dyDescent="0.2">
      <c r="B1534" s="1"/>
    </row>
    <row r="1535" spans="2:2" x14ac:dyDescent="0.2">
      <c r="B1535" s="1"/>
    </row>
    <row r="1536" spans="2:2" x14ac:dyDescent="0.2">
      <c r="B1536" s="1"/>
    </row>
    <row r="1537" spans="2:2" x14ac:dyDescent="0.2">
      <c r="B1537" s="1"/>
    </row>
    <row r="1538" spans="2:2" x14ac:dyDescent="0.2">
      <c r="B1538" s="1"/>
    </row>
    <row r="1539" spans="2:2" x14ac:dyDescent="0.2">
      <c r="B1539" s="1"/>
    </row>
    <row r="1540" spans="2:2" x14ac:dyDescent="0.2">
      <c r="B1540" s="1"/>
    </row>
    <row r="1541" spans="2:2" x14ac:dyDescent="0.2">
      <c r="B1541" s="1"/>
    </row>
    <row r="1542" spans="2:2" x14ac:dyDescent="0.2">
      <c r="B1542" s="1"/>
    </row>
    <row r="1543" spans="2:2" x14ac:dyDescent="0.2">
      <c r="B1543" s="1"/>
    </row>
    <row r="1544" spans="2:2" x14ac:dyDescent="0.2">
      <c r="B1544" s="1"/>
    </row>
    <row r="1545" spans="2:2" x14ac:dyDescent="0.2">
      <c r="B1545" s="1"/>
    </row>
    <row r="1546" spans="2:2" x14ac:dyDescent="0.2">
      <c r="B1546" s="1"/>
    </row>
    <row r="1547" spans="2:2" x14ac:dyDescent="0.2">
      <c r="B1547" s="1"/>
    </row>
    <row r="1548" spans="2:2" x14ac:dyDescent="0.2">
      <c r="B1548" s="1"/>
    </row>
    <row r="1549" spans="2:2" x14ac:dyDescent="0.2">
      <c r="B1549" s="1"/>
    </row>
    <row r="1550" spans="2:2" x14ac:dyDescent="0.2">
      <c r="B1550" s="1"/>
    </row>
    <row r="1551" spans="2:2" x14ac:dyDescent="0.2">
      <c r="B1551" s="1"/>
    </row>
    <row r="1552" spans="2:2" x14ac:dyDescent="0.2">
      <c r="B1552" s="1"/>
    </row>
    <row r="1553" spans="2:2" x14ac:dyDescent="0.2">
      <c r="B1553" s="1"/>
    </row>
    <row r="1554" spans="2:2" x14ac:dyDescent="0.2">
      <c r="B1554" s="1"/>
    </row>
    <row r="1555" spans="2:2" x14ac:dyDescent="0.2">
      <c r="B1555" s="1"/>
    </row>
    <row r="1556" spans="2:2" x14ac:dyDescent="0.2">
      <c r="B1556" s="1"/>
    </row>
    <row r="1557" spans="2:2" x14ac:dyDescent="0.2">
      <c r="B1557" s="1"/>
    </row>
    <row r="1558" spans="2:2" x14ac:dyDescent="0.2">
      <c r="B1558" s="1"/>
    </row>
    <row r="1559" spans="2:2" x14ac:dyDescent="0.2">
      <c r="B1559" s="1"/>
    </row>
    <row r="1560" spans="2:2" x14ac:dyDescent="0.2">
      <c r="B1560" s="1"/>
    </row>
    <row r="1561" spans="2:2" x14ac:dyDescent="0.2">
      <c r="B1561" s="1"/>
    </row>
    <row r="1562" spans="2:2" x14ac:dyDescent="0.2">
      <c r="B1562" s="1"/>
    </row>
    <row r="1563" spans="2:2" x14ac:dyDescent="0.2">
      <c r="B1563" s="1"/>
    </row>
    <row r="1564" spans="2:2" x14ac:dyDescent="0.2">
      <c r="B1564" s="1"/>
    </row>
    <row r="1565" spans="2:2" x14ac:dyDescent="0.2">
      <c r="B1565" s="1"/>
    </row>
    <row r="1566" spans="2:2" x14ac:dyDescent="0.2">
      <c r="B1566" s="1"/>
    </row>
    <row r="1567" spans="2:2" x14ac:dyDescent="0.2">
      <c r="B1567" s="1"/>
    </row>
    <row r="1568" spans="2:2" x14ac:dyDescent="0.2">
      <c r="B1568" s="1"/>
    </row>
    <row r="1569" spans="2:2" x14ac:dyDescent="0.2">
      <c r="B1569" s="1"/>
    </row>
    <row r="1570" spans="2:2" x14ac:dyDescent="0.2">
      <c r="B1570" s="1"/>
    </row>
    <row r="1571" spans="2:2" x14ac:dyDescent="0.2">
      <c r="B1571" s="1"/>
    </row>
    <row r="1572" spans="2:2" x14ac:dyDescent="0.2">
      <c r="B1572" s="1"/>
    </row>
    <row r="1573" spans="2:2" x14ac:dyDescent="0.2">
      <c r="B1573" s="1"/>
    </row>
    <row r="1574" spans="2:2" x14ac:dyDescent="0.2">
      <c r="B1574" s="1"/>
    </row>
    <row r="1575" spans="2:2" x14ac:dyDescent="0.2">
      <c r="B1575" s="1"/>
    </row>
    <row r="1576" spans="2:2" x14ac:dyDescent="0.2">
      <c r="B1576" s="1"/>
    </row>
    <row r="1577" spans="2:2" x14ac:dyDescent="0.2">
      <c r="B1577" s="1"/>
    </row>
    <row r="1578" spans="2:2" x14ac:dyDescent="0.2">
      <c r="B1578" s="1"/>
    </row>
    <row r="1579" spans="2:2" x14ac:dyDescent="0.2">
      <c r="B1579" s="1"/>
    </row>
    <row r="1580" spans="2:2" x14ac:dyDescent="0.2">
      <c r="B1580" s="1"/>
    </row>
    <row r="1581" spans="2:2" x14ac:dyDescent="0.2">
      <c r="B1581" s="1"/>
    </row>
    <row r="1582" spans="2:2" x14ac:dyDescent="0.2">
      <c r="B1582" s="1"/>
    </row>
    <row r="1583" spans="2:2" x14ac:dyDescent="0.2">
      <c r="B1583" s="1"/>
    </row>
    <row r="1584" spans="2:2" x14ac:dyDescent="0.2">
      <c r="B1584" s="1"/>
    </row>
    <row r="1585" spans="2:2" x14ac:dyDescent="0.2">
      <c r="B1585" s="1"/>
    </row>
    <row r="1586" spans="2:2" x14ac:dyDescent="0.2">
      <c r="B1586" s="1"/>
    </row>
    <row r="1587" spans="2:2" x14ac:dyDescent="0.2">
      <c r="B1587" s="1"/>
    </row>
    <row r="1588" spans="2:2" x14ac:dyDescent="0.2">
      <c r="B1588" s="1"/>
    </row>
    <row r="1589" spans="2:2" x14ac:dyDescent="0.2">
      <c r="B1589" s="1"/>
    </row>
    <row r="1590" spans="2:2" x14ac:dyDescent="0.2">
      <c r="B1590" s="1"/>
    </row>
    <row r="1591" spans="2:2" x14ac:dyDescent="0.2">
      <c r="B1591" s="1"/>
    </row>
    <row r="1592" spans="2:2" x14ac:dyDescent="0.2">
      <c r="B1592" s="1"/>
    </row>
    <row r="1593" spans="2:2" x14ac:dyDescent="0.2">
      <c r="B1593" s="1"/>
    </row>
    <row r="1594" spans="2:2" x14ac:dyDescent="0.2">
      <c r="B1594" s="1"/>
    </row>
    <row r="1595" spans="2:2" x14ac:dyDescent="0.2">
      <c r="B1595" s="1"/>
    </row>
    <row r="1596" spans="2:2" x14ac:dyDescent="0.2">
      <c r="B1596" s="1"/>
    </row>
    <row r="1597" spans="2:2" x14ac:dyDescent="0.2">
      <c r="B1597" s="1"/>
    </row>
    <row r="1598" spans="2:2" x14ac:dyDescent="0.2">
      <c r="B1598" s="1"/>
    </row>
    <row r="1599" spans="2:2" x14ac:dyDescent="0.2">
      <c r="B1599" s="1"/>
    </row>
    <row r="1600" spans="2:2" x14ac:dyDescent="0.2">
      <c r="B1600" s="1"/>
    </row>
    <row r="1601" spans="2:2" x14ac:dyDescent="0.2">
      <c r="B1601" s="1"/>
    </row>
    <row r="1602" spans="2:2" x14ac:dyDescent="0.2">
      <c r="B1602" s="1"/>
    </row>
    <row r="1603" spans="2:2" x14ac:dyDescent="0.2">
      <c r="B1603" s="1"/>
    </row>
    <row r="1604" spans="2:2" x14ac:dyDescent="0.2">
      <c r="B1604" s="1"/>
    </row>
    <row r="1605" spans="2:2" x14ac:dyDescent="0.2">
      <c r="B1605" s="1"/>
    </row>
    <row r="1606" spans="2:2" x14ac:dyDescent="0.2">
      <c r="B1606" s="1"/>
    </row>
    <row r="1607" spans="2:2" x14ac:dyDescent="0.2">
      <c r="B1607" s="1"/>
    </row>
    <row r="1608" spans="2:2" x14ac:dyDescent="0.2">
      <c r="B1608" s="1"/>
    </row>
    <row r="1609" spans="2:2" x14ac:dyDescent="0.2">
      <c r="B1609" s="1"/>
    </row>
    <row r="1610" spans="2:2" x14ac:dyDescent="0.2">
      <c r="B1610" s="1"/>
    </row>
    <row r="1611" spans="2:2" x14ac:dyDescent="0.2">
      <c r="B1611" s="1"/>
    </row>
    <row r="1612" spans="2:2" x14ac:dyDescent="0.2">
      <c r="B1612" s="1"/>
    </row>
    <row r="1613" spans="2:2" x14ac:dyDescent="0.2">
      <c r="B1613" s="1"/>
    </row>
    <row r="1614" spans="2:2" x14ac:dyDescent="0.2">
      <c r="B1614" s="1"/>
    </row>
    <row r="1615" spans="2:2" x14ac:dyDescent="0.2">
      <c r="B1615" s="1"/>
    </row>
    <row r="1616" spans="2:2" x14ac:dyDescent="0.2">
      <c r="B1616" s="1"/>
    </row>
    <row r="1617" spans="2:2" x14ac:dyDescent="0.2">
      <c r="B1617" s="1"/>
    </row>
    <row r="1618" spans="2:2" x14ac:dyDescent="0.2">
      <c r="B1618" s="1"/>
    </row>
    <row r="1619" spans="2:2" x14ac:dyDescent="0.2">
      <c r="B1619" s="1"/>
    </row>
    <row r="1620" spans="2:2" x14ac:dyDescent="0.2">
      <c r="B1620" s="1"/>
    </row>
    <row r="1621" spans="2:2" x14ac:dyDescent="0.2">
      <c r="B1621" s="1"/>
    </row>
    <row r="1622" spans="2:2" x14ac:dyDescent="0.2">
      <c r="B1622" s="1"/>
    </row>
    <row r="1623" spans="2:2" x14ac:dyDescent="0.2">
      <c r="B1623" s="1"/>
    </row>
    <row r="1624" spans="2:2" x14ac:dyDescent="0.2">
      <c r="B1624" s="1"/>
    </row>
    <row r="1625" spans="2:2" x14ac:dyDescent="0.2">
      <c r="B1625" s="1"/>
    </row>
    <row r="1626" spans="2:2" x14ac:dyDescent="0.2">
      <c r="B1626" s="1"/>
    </row>
    <row r="1627" spans="2:2" x14ac:dyDescent="0.2">
      <c r="B1627" s="1"/>
    </row>
    <row r="1628" spans="2:2" x14ac:dyDescent="0.2">
      <c r="B1628" s="1"/>
    </row>
    <row r="1629" spans="2:2" x14ac:dyDescent="0.2">
      <c r="B1629" s="1"/>
    </row>
    <row r="1630" spans="2:2" x14ac:dyDescent="0.2">
      <c r="B1630" s="1"/>
    </row>
    <row r="1631" spans="2:2" x14ac:dyDescent="0.2">
      <c r="B1631" s="1"/>
    </row>
    <row r="1632" spans="2:2" x14ac:dyDescent="0.2">
      <c r="B1632" s="1"/>
    </row>
    <row r="1633" spans="2:2" x14ac:dyDescent="0.2">
      <c r="B1633" s="1"/>
    </row>
    <row r="1634" spans="2:2" x14ac:dyDescent="0.2">
      <c r="B1634" s="1"/>
    </row>
    <row r="1635" spans="2:2" x14ac:dyDescent="0.2">
      <c r="B1635" s="1"/>
    </row>
    <row r="1636" spans="2:2" x14ac:dyDescent="0.2">
      <c r="B1636" s="1"/>
    </row>
    <row r="1637" spans="2:2" x14ac:dyDescent="0.2">
      <c r="B1637" s="1"/>
    </row>
    <row r="1638" spans="2:2" x14ac:dyDescent="0.2">
      <c r="B1638" s="1"/>
    </row>
    <row r="1639" spans="2:2" x14ac:dyDescent="0.2">
      <c r="B1639" s="1"/>
    </row>
    <row r="1640" spans="2:2" x14ac:dyDescent="0.2">
      <c r="B1640" s="1"/>
    </row>
    <row r="1641" spans="2:2" x14ac:dyDescent="0.2">
      <c r="B1641" s="1"/>
    </row>
    <row r="1642" spans="2:2" x14ac:dyDescent="0.2">
      <c r="B1642" s="1"/>
    </row>
    <row r="1643" spans="2:2" x14ac:dyDescent="0.2">
      <c r="B1643" s="1"/>
    </row>
    <row r="1644" spans="2:2" x14ac:dyDescent="0.2">
      <c r="B1644" s="1"/>
    </row>
    <row r="1645" spans="2:2" x14ac:dyDescent="0.2">
      <c r="B1645" s="1"/>
    </row>
    <row r="1646" spans="2:2" x14ac:dyDescent="0.2">
      <c r="B1646" s="1"/>
    </row>
    <row r="1647" spans="2:2" x14ac:dyDescent="0.2">
      <c r="B1647" s="1"/>
    </row>
    <row r="1648" spans="2:2" x14ac:dyDescent="0.2">
      <c r="B1648" s="1"/>
    </row>
    <row r="1649" spans="2:2" x14ac:dyDescent="0.2">
      <c r="B1649" s="1"/>
    </row>
    <row r="1650" spans="2:2" x14ac:dyDescent="0.2">
      <c r="B1650" s="1"/>
    </row>
    <row r="1651" spans="2:2" x14ac:dyDescent="0.2">
      <c r="B1651" s="1"/>
    </row>
    <row r="1652" spans="2:2" x14ac:dyDescent="0.2">
      <c r="B1652" s="1"/>
    </row>
    <row r="1653" spans="2:2" x14ac:dyDescent="0.2">
      <c r="B1653" s="1"/>
    </row>
    <row r="1654" spans="2:2" x14ac:dyDescent="0.2">
      <c r="B1654" s="1"/>
    </row>
    <row r="1655" spans="2:2" x14ac:dyDescent="0.2">
      <c r="B1655" s="1"/>
    </row>
    <row r="1656" spans="2:2" x14ac:dyDescent="0.2">
      <c r="B1656" s="1"/>
    </row>
    <row r="1657" spans="2:2" x14ac:dyDescent="0.2">
      <c r="B1657" s="1"/>
    </row>
    <row r="1658" spans="2:2" x14ac:dyDescent="0.2">
      <c r="B1658" s="1"/>
    </row>
    <row r="1659" spans="2:2" x14ac:dyDescent="0.2">
      <c r="B1659" s="1"/>
    </row>
    <row r="1660" spans="2:2" x14ac:dyDescent="0.2">
      <c r="B1660" s="1"/>
    </row>
    <row r="1661" spans="2:2" x14ac:dyDescent="0.2">
      <c r="B1661" s="1"/>
    </row>
    <row r="1662" spans="2:2" x14ac:dyDescent="0.2">
      <c r="B1662" s="1"/>
    </row>
    <row r="1663" spans="2:2" x14ac:dyDescent="0.2">
      <c r="B1663" s="1"/>
    </row>
    <row r="1664" spans="2:2" x14ac:dyDescent="0.2">
      <c r="B1664" s="1"/>
    </row>
    <row r="1665" spans="2:2" x14ac:dyDescent="0.2">
      <c r="B1665" s="1"/>
    </row>
    <row r="1666" spans="2:2" x14ac:dyDescent="0.2">
      <c r="B1666" s="1"/>
    </row>
    <row r="1667" spans="2:2" x14ac:dyDescent="0.2">
      <c r="B1667" s="1"/>
    </row>
    <row r="1668" spans="2:2" x14ac:dyDescent="0.2">
      <c r="B1668" s="1"/>
    </row>
    <row r="1669" spans="2:2" x14ac:dyDescent="0.2">
      <c r="B1669" s="1"/>
    </row>
    <row r="1670" spans="2:2" x14ac:dyDescent="0.2">
      <c r="B1670" s="1"/>
    </row>
    <row r="1671" spans="2:2" x14ac:dyDescent="0.2">
      <c r="B1671" s="1"/>
    </row>
    <row r="1672" spans="2:2" x14ac:dyDescent="0.2">
      <c r="B1672" s="1"/>
    </row>
    <row r="1673" spans="2:2" x14ac:dyDescent="0.2">
      <c r="B1673" s="1"/>
    </row>
    <row r="1674" spans="2:2" x14ac:dyDescent="0.2">
      <c r="B1674" s="1"/>
    </row>
    <row r="1675" spans="2:2" x14ac:dyDescent="0.2">
      <c r="B1675" s="1"/>
    </row>
    <row r="1676" spans="2:2" x14ac:dyDescent="0.2">
      <c r="B1676" s="1"/>
    </row>
    <row r="1677" spans="2:2" x14ac:dyDescent="0.2">
      <c r="B1677" s="1"/>
    </row>
    <row r="1678" spans="2:2" x14ac:dyDescent="0.2">
      <c r="B1678" s="1"/>
    </row>
    <row r="1679" spans="2:2" x14ac:dyDescent="0.2">
      <c r="B1679" s="1"/>
    </row>
    <row r="1680" spans="2:2" x14ac:dyDescent="0.2">
      <c r="B1680" s="1"/>
    </row>
    <row r="1681" spans="2:2" x14ac:dyDescent="0.2">
      <c r="B1681" s="1"/>
    </row>
    <row r="1682" spans="2:2" x14ac:dyDescent="0.2">
      <c r="B1682" s="1"/>
    </row>
    <row r="1683" spans="2:2" x14ac:dyDescent="0.2">
      <c r="B1683" s="1"/>
    </row>
    <row r="1684" spans="2:2" x14ac:dyDescent="0.2">
      <c r="B1684" s="1"/>
    </row>
    <row r="1685" spans="2:2" x14ac:dyDescent="0.2">
      <c r="B1685" s="1"/>
    </row>
    <row r="1686" spans="2:2" x14ac:dyDescent="0.2">
      <c r="B1686" s="1"/>
    </row>
    <row r="1687" spans="2:2" x14ac:dyDescent="0.2">
      <c r="B1687" s="1"/>
    </row>
    <row r="1688" spans="2:2" x14ac:dyDescent="0.2">
      <c r="B1688" s="1"/>
    </row>
    <row r="1689" spans="2:2" x14ac:dyDescent="0.2">
      <c r="B1689" s="1"/>
    </row>
    <row r="1690" spans="2:2" x14ac:dyDescent="0.2">
      <c r="B1690" s="1"/>
    </row>
    <row r="1691" spans="2:2" x14ac:dyDescent="0.2">
      <c r="B1691" s="1"/>
    </row>
    <row r="1692" spans="2:2" x14ac:dyDescent="0.2">
      <c r="B1692" s="1"/>
    </row>
    <row r="1693" spans="2:2" x14ac:dyDescent="0.2">
      <c r="B1693" s="1"/>
    </row>
    <row r="1694" spans="2:2" x14ac:dyDescent="0.2">
      <c r="B1694" s="1"/>
    </row>
    <row r="1695" spans="2:2" x14ac:dyDescent="0.2">
      <c r="B1695" s="1"/>
    </row>
    <row r="1696" spans="2:2" x14ac:dyDescent="0.2">
      <c r="B1696" s="1"/>
    </row>
    <row r="1697" spans="2:2" x14ac:dyDescent="0.2">
      <c r="B1697" s="1"/>
    </row>
    <row r="1698" spans="2:2" x14ac:dyDescent="0.2">
      <c r="B1698" s="1"/>
    </row>
    <row r="1699" spans="2:2" x14ac:dyDescent="0.2">
      <c r="B1699" s="1"/>
    </row>
    <row r="1700" spans="2:2" x14ac:dyDescent="0.2">
      <c r="B1700" s="1"/>
    </row>
    <row r="1701" spans="2:2" x14ac:dyDescent="0.2">
      <c r="B1701" s="1"/>
    </row>
    <row r="1702" spans="2:2" x14ac:dyDescent="0.2">
      <c r="B1702" s="1"/>
    </row>
    <row r="1703" spans="2:2" x14ac:dyDescent="0.2">
      <c r="B1703" s="1"/>
    </row>
    <row r="1704" spans="2:2" x14ac:dyDescent="0.2">
      <c r="B1704" s="1"/>
    </row>
    <row r="1705" spans="2:2" x14ac:dyDescent="0.2">
      <c r="B1705" s="1"/>
    </row>
    <row r="1706" spans="2:2" x14ac:dyDescent="0.2">
      <c r="B1706" s="1"/>
    </row>
    <row r="1707" spans="2:2" x14ac:dyDescent="0.2">
      <c r="B1707" s="1"/>
    </row>
    <row r="1708" spans="2:2" x14ac:dyDescent="0.2">
      <c r="B1708" s="1"/>
    </row>
    <row r="1709" spans="2:2" x14ac:dyDescent="0.2">
      <c r="B1709" s="1"/>
    </row>
    <row r="1710" spans="2:2" x14ac:dyDescent="0.2">
      <c r="B1710" s="1"/>
    </row>
    <row r="1711" spans="2:2" x14ac:dyDescent="0.2">
      <c r="B1711" s="1"/>
    </row>
    <row r="1712" spans="2:2" x14ac:dyDescent="0.2">
      <c r="B1712" s="1"/>
    </row>
    <row r="1713" spans="2:2" x14ac:dyDescent="0.2">
      <c r="B1713" s="1"/>
    </row>
    <row r="1714" spans="2:2" x14ac:dyDescent="0.2">
      <c r="B1714" s="1"/>
    </row>
    <row r="1715" spans="2:2" x14ac:dyDescent="0.2">
      <c r="B1715" s="1"/>
    </row>
    <row r="1716" spans="2:2" x14ac:dyDescent="0.2">
      <c r="B1716" s="1"/>
    </row>
    <row r="1717" spans="2:2" x14ac:dyDescent="0.2">
      <c r="B1717" s="1"/>
    </row>
    <row r="1718" spans="2:2" x14ac:dyDescent="0.2">
      <c r="B1718" s="1"/>
    </row>
    <row r="1719" spans="2:2" x14ac:dyDescent="0.2">
      <c r="B1719" s="1"/>
    </row>
    <row r="1720" spans="2:2" x14ac:dyDescent="0.2">
      <c r="B1720" s="1"/>
    </row>
    <row r="1721" spans="2:2" x14ac:dyDescent="0.2">
      <c r="B1721" s="1"/>
    </row>
    <row r="1722" spans="2:2" x14ac:dyDescent="0.2">
      <c r="B1722" s="1"/>
    </row>
    <row r="1723" spans="2:2" x14ac:dyDescent="0.2">
      <c r="B1723" s="1"/>
    </row>
    <row r="1724" spans="2:2" x14ac:dyDescent="0.2">
      <c r="B1724" s="1"/>
    </row>
    <row r="1725" spans="2:2" x14ac:dyDescent="0.2">
      <c r="B1725" s="1"/>
    </row>
    <row r="1726" spans="2:2" x14ac:dyDescent="0.2">
      <c r="B1726" s="1"/>
    </row>
    <row r="1727" spans="2:2" x14ac:dyDescent="0.2">
      <c r="B1727" s="1"/>
    </row>
    <row r="1728" spans="2:2" x14ac:dyDescent="0.2">
      <c r="B1728" s="1"/>
    </row>
    <row r="1729" spans="2:2" x14ac:dyDescent="0.2">
      <c r="B1729" s="1"/>
    </row>
    <row r="1730" spans="2:2" x14ac:dyDescent="0.2">
      <c r="B1730" s="1"/>
    </row>
    <row r="1731" spans="2:2" x14ac:dyDescent="0.2">
      <c r="B1731" s="1"/>
    </row>
    <row r="1732" spans="2:2" x14ac:dyDescent="0.2">
      <c r="B1732" s="1"/>
    </row>
    <row r="1733" spans="2:2" x14ac:dyDescent="0.2">
      <c r="B1733" s="1"/>
    </row>
    <row r="1734" spans="2:2" x14ac:dyDescent="0.2">
      <c r="B1734" s="1"/>
    </row>
    <row r="1735" spans="2:2" x14ac:dyDescent="0.2">
      <c r="B1735" s="1"/>
    </row>
    <row r="1736" spans="2:2" x14ac:dyDescent="0.2">
      <c r="B1736" s="1"/>
    </row>
    <row r="1737" spans="2:2" x14ac:dyDescent="0.2">
      <c r="B1737" s="1"/>
    </row>
    <row r="1738" spans="2:2" x14ac:dyDescent="0.2">
      <c r="B1738" s="1"/>
    </row>
    <row r="1739" spans="2:2" x14ac:dyDescent="0.2">
      <c r="B1739" s="1"/>
    </row>
    <row r="1740" spans="2:2" x14ac:dyDescent="0.2">
      <c r="B1740" s="1"/>
    </row>
    <row r="1741" spans="2:2" x14ac:dyDescent="0.2">
      <c r="B1741" s="1"/>
    </row>
    <row r="1742" spans="2:2" x14ac:dyDescent="0.2">
      <c r="B1742" s="1"/>
    </row>
    <row r="1743" spans="2:2" x14ac:dyDescent="0.2">
      <c r="B1743" s="1"/>
    </row>
    <row r="1744" spans="2:2" x14ac:dyDescent="0.2">
      <c r="B1744" s="1"/>
    </row>
    <row r="1745" spans="2:2" x14ac:dyDescent="0.2">
      <c r="B1745" s="1"/>
    </row>
    <row r="1746" spans="2:2" x14ac:dyDescent="0.2">
      <c r="B1746" s="1"/>
    </row>
    <row r="1747" spans="2:2" x14ac:dyDescent="0.2">
      <c r="B1747" s="1"/>
    </row>
    <row r="1748" spans="2:2" x14ac:dyDescent="0.2">
      <c r="B1748" s="1"/>
    </row>
    <row r="1749" spans="2:2" x14ac:dyDescent="0.2">
      <c r="B1749" s="1"/>
    </row>
    <row r="1750" spans="2:2" x14ac:dyDescent="0.2">
      <c r="B1750" s="1"/>
    </row>
    <row r="1751" spans="2:2" x14ac:dyDescent="0.2">
      <c r="B1751" s="1"/>
    </row>
    <row r="1752" spans="2:2" x14ac:dyDescent="0.2">
      <c r="B1752" s="1"/>
    </row>
    <row r="1753" spans="2:2" x14ac:dyDescent="0.2">
      <c r="B1753" s="1"/>
    </row>
    <row r="1754" spans="2:2" x14ac:dyDescent="0.2">
      <c r="B1754" s="1"/>
    </row>
    <row r="1755" spans="2:2" x14ac:dyDescent="0.2">
      <c r="B1755" s="1"/>
    </row>
    <row r="1756" spans="2:2" x14ac:dyDescent="0.2">
      <c r="B1756" s="1"/>
    </row>
    <row r="1757" spans="2:2" x14ac:dyDescent="0.2">
      <c r="B1757" s="1"/>
    </row>
    <row r="1758" spans="2:2" x14ac:dyDescent="0.2">
      <c r="B1758" s="1"/>
    </row>
    <row r="1759" spans="2:2" x14ac:dyDescent="0.2">
      <c r="B1759" s="1"/>
    </row>
    <row r="1760" spans="2:2" x14ac:dyDescent="0.2">
      <c r="B1760" s="1"/>
    </row>
    <row r="1761" spans="2:2" x14ac:dyDescent="0.2">
      <c r="B1761" s="1"/>
    </row>
    <row r="1762" spans="2:2" x14ac:dyDescent="0.2">
      <c r="B1762" s="1"/>
    </row>
    <row r="1763" spans="2:2" x14ac:dyDescent="0.2">
      <c r="B1763" s="1"/>
    </row>
    <row r="1764" spans="2:2" x14ac:dyDescent="0.2">
      <c r="B1764" s="1"/>
    </row>
    <row r="1765" spans="2:2" x14ac:dyDescent="0.2">
      <c r="B1765" s="1"/>
    </row>
    <row r="1766" spans="2:2" x14ac:dyDescent="0.2">
      <c r="B1766" s="1"/>
    </row>
    <row r="1767" spans="2:2" x14ac:dyDescent="0.2">
      <c r="B1767" s="1"/>
    </row>
    <row r="1768" spans="2:2" x14ac:dyDescent="0.2">
      <c r="B1768" s="1"/>
    </row>
    <row r="1769" spans="2:2" x14ac:dyDescent="0.2">
      <c r="B1769" s="1"/>
    </row>
    <row r="1770" spans="2:2" x14ac:dyDescent="0.2">
      <c r="B1770" s="1"/>
    </row>
    <row r="1771" spans="2:2" x14ac:dyDescent="0.2">
      <c r="B1771" s="1"/>
    </row>
    <row r="1772" spans="2:2" x14ac:dyDescent="0.2">
      <c r="B1772" s="1"/>
    </row>
    <row r="1773" spans="2:2" x14ac:dyDescent="0.2">
      <c r="B1773" s="1"/>
    </row>
    <row r="1774" spans="2:2" x14ac:dyDescent="0.2">
      <c r="B1774" s="1"/>
    </row>
    <row r="1775" spans="2:2" x14ac:dyDescent="0.2">
      <c r="B1775" s="1"/>
    </row>
    <row r="1776" spans="2:2" x14ac:dyDescent="0.2">
      <c r="B1776" s="1"/>
    </row>
    <row r="1777" spans="2:2" x14ac:dyDescent="0.2">
      <c r="B1777" s="1"/>
    </row>
    <row r="1778" spans="2:2" x14ac:dyDescent="0.2">
      <c r="B1778" s="1"/>
    </row>
    <row r="1779" spans="2:2" x14ac:dyDescent="0.2">
      <c r="B1779" s="1"/>
    </row>
    <row r="1780" spans="2:2" x14ac:dyDescent="0.2">
      <c r="B1780" s="1"/>
    </row>
    <row r="1781" spans="2:2" x14ac:dyDescent="0.2">
      <c r="B1781" s="1"/>
    </row>
    <row r="1782" spans="2:2" x14ac:dyDescent="0.2">
      <c r="B1782" s="1"/>
    </row>
    <row r="1783" spans="2:2" x14ac:dyDescent="0.2">
      <c r="B1783" s="1"/>
    </row>
    <row r="1784" spans="2:2" x14ac:dyDescent="0.2">
      <c r="B1784" s="1"/>
    </row>
    <row r="1785" spans="2:2" x14ac:dyDescent="0.2">
      <c r="B1785" s="1"/>
    </row>
    <row r="1786" spans="2:2" x14ac:dyDescent="0.2">
      <c r="B1786" s="1"/>
    </row>
    <row r="1787" spans="2:2" x14ac:dyDescent="0.2">
      <c r="B1787" s="1"/>
    </row>
    <row r="1788" spans="2:2" x14ac:dyDescent="0.2">
      <c r="B1788" s="1"/>
    </row>
    <row r="1789" spans="2:2" x14ac:dyDescent="0.2">
      <c r="B1789" s="1"/>
    </row>
    <row r="1790" spans="2:2" x14ac:dyDescent="0.2">
      <c r="B1790" s="1"/>
    </row>
    <row r="1791" spans="2:2" x14ac:dyDescent="0.2">
      <c r="B1791" s="1"/>
    </row>
    <row r="1792" spans="2:2" x14ac:dyDescent="0.2">
      <c r="B1792" s="1"/>
    </row>
    <row r="1793" spans="2:2" x14ac:dyDescent="0.2">
      <c r="B1793" s="1"/>
    </row>
    <row r="1794" spans="2:2" x14ac:dyDescent="0.2">
      <c r="B1794" s="1"/>
    </row>
    <row r="1795" spans="2:2" x14ac:dyDescent="0.2">
      <c r="B1795" s="1"/>
    </row>
    <row r="1796" spans="2:2" x14ac:dyDescent="0.2">
      <c r="B1796" s="1"/>
    </row>
    <row r="1797" spans="2:2" x14ac:dyDescent="0.2">
      <c r="B1797" s="1"/>
    </row>
    <row r="1798" spans="2:2" x14ac:dyDescent="0.2">
      <c r="B1798" s="1"/>
    </row>
    <row r="1799" spans="2:2" x14ac:dyDescent="0.2">
      <c r="B1799" s="1"/>
    </row>
    <row r="1800" spans="2:2" x14ac:dyDescent="0.2">
      <c r="B1800" s="1"/>
    </row>
    <row r="1801" spans="2:2" x14ac:dyDescent="0.2">
      <c r="B1801" s="1"/>
    </row>
    <row r="1802" spans="2:2" x14ac:dyDescent="0.2">
      <c r="B1802" s="1"/>
    </row>
    <row r="1803" spans="2:2" x14ac:dyDescent="0.2">
      <c r="B1803" s="1"/>
    </row>
    <row r="1804" spans="2:2" x14ac:dyDescent="0.2">
      <c r="B1804" s="1"/>
    </row>
    <row r="1805" spans="2:2" x14ac:dyDescent="0.2">
      <c r="B1805" s="1"/>
    </row>
    <row r="1806" spans="2:2" x14ac:dyDescent="0.2">
      <c r="B1806" s="1"/>
    </row>
    <row r="1807" spans="2:2" x14ac:dyDescent="0.2">
      <c r="B1807" s="1"/>
    </row>
    <row r="1808" spans="2:2" x14ac:dyDescent="0.2">
      <c r="B1808" s="1"/>
    </row>
    <row r="1809" spans="2:2" x14ac:dyDescent="0.2">
      <c r="B1809" s="1"/>
    </row>
    <row r="1810" spans="2:2" x14ac:dyDescent="0.2">
      <c r="B1810" s="1"/>
    </row>
    <row r="1811" spans="2:2" x14ac:dyDescent="0.2">
      <c r="B1811" s="1"/>
    </row>
    <row r="1812" spans="2:2" x14ac:dyDescent="0.2">
      <c r="B1812" s="1"/>
    </row>
    <row r="1813" spans="2:2" x14ac:dyDescent="0.2">
      <c r="B1813" s="1"/>
    </row>
    <row r="1814" spans="2:2" x14ac:dyDescent="0.2">
      <c r="B1814" s="1"/>
    </row>
    <row r="1815" spans="2:2" x14ac:dyDescent="0.2">
      <c r="B1815" s="1"/>
    </row>
    <row r="1816" spans="2:2" x14ac:dyDescent="0.2">
      <c r="B1816" s="1"/>
    </row>
    <row r="1817" spans="2:2" x14ac:dyDescent="0.2">
      <c r="B1817" s="1"/>
    </row>
    <row r="1818" spans="2:2" x14ac:dyDescent="0.2">
      <c r="B1818" s="1"/>
    </row>
    <row r="1819" spans="2:2" x14ac:dyDescent="0.2">
      <c r="B1819" s="1"/>
    </row>
    <row r="1820" spans="2:2" x14ac:dyDescent="0.2">
      <c r="B1820" s="1"/>
    </row>
    <row r="1821" spans="2:2" x14ac:dyDescent="0.2">
      <c r="B1821" s="1"/>
    </row>
    <row r="1822" spans="2:2" x14ac:dyDescent="0.2">
      <c r="B1822" s="1"/>
    </row>
    <row r="1823" spans="2:2" x14ac:dyDescent="0.2">
      <c r="B1823" s="1"/>
    </row>
    <row r="1824" spans="2:2" x14ac:dyDescent="0.2">
      <c r="B1824" s="1"/>
    </row>
    <row r="1825" spans="2:2" x14ac:dyDescent="0.2">
      <c r="B1825" s="1"/>
    </row>
    <row r="1826" spans="2:2" x14ac:dyDescent="0.2">
      <c r="B1826" s="1"/>
    </row>
    <row r="1827" spans="2:2" x14ac:dyDescent="0.2">
      <c r="B1827" s="1"/>
    </row>
    <row r="1828" spans="2:2" x14ac:dyDescent="0.2">
      <c r="B1828" s="1"/>
    </row>
    <row r="1829" spans="2:2" x14ac:dyDescent="0.2">
      <c r="B1829" s="1"/>
    </row>
    <row r="1830" spans="2:2" x14ac:dyDescent="0.2">
      <c r="B1830" s="1"/>
    </row>
    <row r="1831" spans="2:2" x14ac:dyDescent="0.2">
      <c r="B1831" s="1"/>
    </row>
    <row r="1832" spans="2:2" x14ac:dyDescent="0.2">
      <c r="B1832" s="1"/>
    </row>
    <row r="1833" spans="2:2" x14ac:dyDescent="0.2">
      <c r="B1833" s="1"/>
    </row>
    <row r="1834" spans="2:2" x14ac:dyDescent="0.2">
      <c r="B1834" s="1"/>
    </row>
    <row r="1835" spans="2:2" x14ac:dyDescent="0.2">
      <c r="B1835" s="1"/>
    </row>
    <row r="1836" spans="2:2" x14ac:dyDescent="0.2">
      <c r="B1836" s="1"/>
    </row>
    <row r="1837" spans="2:2" x14ac:dyDescent="0.2">
      <c r="B1837" s="1"/>
    </row>
    <row r="1838" spans="2:2" x14ac:dyDescent="0.2">
      <c r="B1838" s="1"/>
    </row>
    <row r="1839" spans="2:2" x14ac:dyDescent="0.2">
      <c r="B1839" s="1"/>
    </row>
    <row r="1840" spans="2:2" x14ac:dyDescent="0.2">
      <c r="B1840" s="1"/>
    </row>
    <row r="1841" spans="2:2" x14ac:dyDescent="0.2">
      <c r="B1841" s="1"/>
    </row>
    <row r="1842" spans="2:2" x14ac:dyDescent="0.2">
      <c r="B1842" s="1"/>
    </row>
    <row r="1843" spans="2:2" x14ac:dyDescent="0.2">
      <c r="B1843" s="1"/>
    </row>
    <row r="1844" spans="2:2" x14ac:dyDescent="0.2">
      <c r="B1844" s="1"/>
    </row>
    <row r="1845" spans="2:2" x14ac:dyDescent="0.2">
      <c r="B1845" s="1"/>
    </row>
    <row r="1846" spans="2:2" x14ac:dyDescent="0.2">
      <c r="B1846" s="1"/>
    </row>
    <row r="1847" spans="2:2" x14ac:dyDescent="0.2">
      <c r="B1847" s="1"/>
    </row>
    <row r="1848" spans="2:2" x14ac:dyDescent="0.2">
      <c r="B1848" s="1"/>
    </row>
    <row r="1849" spans="2:2" x14ac:dyDescent="0.2">
      <c r="B1849" s="1"/>
    </row>
    <row r="1850" spans="2:2" x14ac:dyDescent="0.2">
      <c r="B1850" s="1"/>
    </row>
    <row r="1851" spans="2:2" x14ac:dyDescent="0.2">
      <c r="B1851" s="1"/>
    </row>
    <row r="1852" spans="2:2" x14ac:dyDescent="0.2">
      <c r="B1852" s="1"/>
    </row>
    <row r="1853" spans="2:2" x14ac:dyDescent="0.2">
      <c r="B1853" s="1"/>
    </row>
    <row r="1854" spans="2:2" x14ac:dyDescent="0.2">
      <c r="B1854" s="1"/>
    </row>
    <row r="1855" spans="2:2" x14ac:dyDescent="0.2">
      <c r="B1855" s="1"/>
    </row>
    <row r="1856" spans="2:2" x14ac:dyDescent="0.2">
      <c r="B1856" s="1"/>
    </row>
    <row r="1857" spans="2:2" x14ac:dyDescent="0.2">
      <c r="B1857" s="1"/>
    </row>
    <row r="1858" spans="2:2" x14ac:dyDescent="0.2">
      <c r="B1858" s="1"/>
    </row>
    <row r="1859" spans="2:2" x14ac:dyDescent="0.2">
      <c r="B1859" s="1"/>
    </row>
    <row r="1860" spans="2:2" x14ac:dyDescent="0.2">
      <c r="B1860" s="1"/>
    </row>
    <row r="1861" spans="2:2" x14ac:dyDescent="0.2">
      <c r="B1861" s="1"/>
    </row>
    <row r="1862" spans="2:2" x14ac:dyDescent="0.2">
      <c r="B1862" s="1"/>
    </row>
    <row r="1863" spans="2:2" x14ac:dyDescent="0.2">
      <c r="B1863" s="1"/>
    </row>
    <row r="1864" spans="2:2" x14ac:dyDescent="0.2">
      <c r="B1864" s="1"/>
    </row>
    <row r="1865" spans="2:2" x14ac:dyDescent="0.2">
      <c r="B1865" s="1"/>
    </row>
    <row r="1866" spans="2:2" x14ac:dyDescent="0.2">
      <c r="B1866" s="1"/>
    </row>
    <row r="1867" spans="2:2" x14ac:dyDescent="0.2">
      <c r="B1867" s="1"/>
    </row>
    <row r="1868" spans="2:2" x14ac:dyDescent="0.2">
      <c r="B1868" s="1"/>
    </row>
    <row r="1869" spans="2:2" x14ac:dyDescent="0.2">
      <c r="B1869" s="1"/>
    </row>
    <row r="1870" spans="2:2" x14ac:dyDescent="0.2">
      <c r="B1870" s="1"/>
    </row>
    <row r="1871" spans="2:2" x14ac:dyDescent="0.2">
      <c r="B1871" s="1"/>
    </row>
    <row r="1872" spans="2:2" x14ac:dyDescent="0.2">
      <c r="B1872" s="1"/>
    </row>
    <row r="1873" spans="2:2" x14ac:dyDescent="0.2">
      <c r="B1873" s="1"/>
    </row>
    <row r="1874" spans="2:2" x14ac:dyDescent="0.2">
      <c r="B1874" s="1"/>
    </row>
    <row r="1875" spans="2:2" x14ac:dyDescent="0.2">
      <c r="B1875" s="1"/>
    </row>
    <row r="1876" spans="2:2" x14ac:dyDescent="0.2">
      <c r="B1876" s="1"/>
    </row>
    <row r="1877" spans="2:2" x14ac:dyDescent="0.2">
      <c r="B1877" s="1"/>
    </row>
    <row r="1878" spans="2:2" x14ac:dyDescent="0.2">
      <c r="B1878" s="1"/>
    </row>
    <row r="1879" spans="2:2" x14ac:dyDescent="0.2">
      <c r="B1879" s="1"/>
    </row>
    <row r="1880" spans="2:2" x14ac:dyDescent="0.2">
      <c r="B1880" s="1"/>
    </row>
    <row r="1881" spans="2:2" x14ac:dyDescent="0.2">
      <c r="B1881" s="1"/>
    </row>
    <row r="1882" spans="2:2" x14ac:dyDescent="0.2">
      <c r="B1882" s="1"/>
    </row>
    <row r="1883" spans="2:2" x14ac:dyDescent="0.2">
      <c r="B1883" s="1"/>
    </row>
    <row r="1884" spans="2:2" x14ac:dyDescent="0.2">
      <c r="B1884" s="1"/>
    </row>
    <row r="1885" spans="2:2" x14ac:dyDescent="0.2">
      <c r="B1885" s="1"/>
    </row>
    <row r="1886" spans="2:2" x14ac:dyDescent="0.2">
      <c r="B1886" s="1"/>
    </row>
    <row r="1887" spans="2:2" x14ac:dyDescent="0.2">
      <c r="B1887" s="1"/>
    </row>
    <row r="1888" spans="2:2" x14ac:dyDescent="0.2">
      <c r="B1888" s="1"/>
    </row>
    <row r="1889" spans="2:2" x14ac:dyDescent="0.2">
      <c r="B1889" s="1"/>
    </row>
    <row r="1890" spans="2:2" x14ac:dyDescent="0.2">
      <c r="B1890" s="1"/>
    </row>
    <row r="1891" spans="2:2" x14ac:dyDescent="0.2">
      <c r="B1891" s="1"/>
    </row>
    <row r="1892" spans="2:2" x14ac:dyDescent="0.2">
      <c r="B1892" s="1"/>
    </row>
    <row r="1893" spans="2:2" x14ac:dyDescent="0.2">
      <c r="B1893" s="1"/>
    </row>
    <row r="1894" spans="2:2" x14ac:dyDescent="0.2">
      <c r="B1894" s="1"/>
    </row>
    <row r="1895" spans="2:2" x14ac:dyDescent="0.2">
      <c r="B1895" s="1"/>
    </row>
    <row r="1896" spans="2:2" x14ac:dyDescent="0.2">
      <c r="B1896" s="1"/>
    </row>
    <row r="1897" spans="2:2" x14ac:dyDescent="0.2">
      <c r="B1897" s="1"/>
    </row>
    <row r="1898" spans="2:2" x14ac:dyDescent="0.2">
      <c r="B1898" s="1"/>
    </row>
    <row r="1899" spans="2:2" x14ac:dyDescent="0.2">
      <c r="B1899" s="1"/>
    </row>
    <row r="1900" spans="2:2" x14ac:dyDescent="0.2">
      <c r="B1900" s="1"/>
    </row>
    <row r="1901" spans="2:2" x14ac:dyDescent="0.2">
      <c r="B1901" s="1"/>
    </row>
    <row r="1902" spans="2:2" x14ac:dyDescent="0.2">
      <c r="B1902" s="1"/>
    </row>
    <row r="1903" spans="2:2" x14ac:dyDescent="0.2">
      <c r="B1903" s="1"/>
    </row>
    <row r="1904" spans="2:2" x14ac:dyDescent="0.2">
      <c r="B1904" s="1"/>
    </row>
    <row r="1905" spans="2:2" x14ac:dyDescent="0.2">
      <c r="B1905" s="1"/>
    </row>
    <row r="1906" spans="2:2" x14ac:dyDescent="0.2">
      <c r="B1906" s="1"/>
    </row>
    <row r="1907" spans="2:2" x14ac:dyDescent="0.2">
      <c r="B1907" s="1"/>
    </row>
    <row r="1908" spans="2:2" x14ac:dyDescent="0.2">
      <c r="B1908" s="1"/>
    </row>
    <row r="1909" spans="2:2" x14ac:dyDescent="0.2">
      <c r="B1909" s="1"/>
    </row>
    <row r="1910" spans="2:2" x14ac:dyDescent="0.2">
      <c r="B1910" s="1"/>
    </row>
    <row r="1911" spans="2:2" x14ac:dyDescent="0.2">
      <c r="B1911" s="1"/>
    </row>
    <row r="1912" spans="2:2" x14ac:dyDescent="0.2">
      <c r="B1912" s="1"/>
    </row>
    <row r="1913" spans="2:2" x14ac:dyDescent="0.2">
      <c r="B1913" s="1"/>
    </row>
    <row r="1914" spans="2:2" x14ac:dyDescent="0.2">
      <c r="B1914" s="1"/>
    </row>
    <row r="1915" spans="2:2" x14ac:dyDescent="0.2">
      <c r="B1915" s="1"/>
    </row>
    <row r="1916" spans="2:2" x14ac:dyDescent="0.2">
      <c r="B1916" s="1"/>
    </row>
    <row r="1917" spans="2:2" x14ac:dyDescent="0.2">
      <c r="B1917" s="1"/>
    </row>
    <row r="1918" spans="2:2" x14ac:dyDescent="0.2">
      <c r="B1918" s="1"/>
    </row>
    <row r="1919" spans="2:2" x14ac:dyDescent="0.2">
      <c r="B1919" s="1"/>
    </row>
    <row r="1920" spans="2:2" x14ac:dyDescent="0.2">
      <c r="B1920" s="1"/>
    </row>
    <row r="1921" spans="2:2" x14ac:dyDescent="0.2">
      <c r="B1921" s="1"/>
    </row>
    <row r="1922" spans="2:2" x14ac:dyDescent="0.2">
      <c r="B1922" s="1"/>
    </row>
    <row r="1923" spans="2:2" x14ac:dyDescent="0.2">
      <c r="B1923" s="1"/>
    </row>
    <row r="1924" spans="2:2" x14ac:dyDescent="0.2">
      <c r="B1924" s="1"/>
    </row>
    <row r="1925" spans="2:2" x14ac:dyDescent="0.2">
      <c r="B1925" s="1"/>
    </row>
    <row r="1926" spans="2:2" x14ac:dyDescent="0.2">
      <c r="B1926" s="1"/>
    </row>
    <row r="1927" spans="2:2" x14ac:dyDescent="0.2">
      <c r="B1927" s="1"/>
    </row>
    <row r="1928" spans="2:2" x14ac:dyDescent="0.2">
      <c r="B1928" s="1"/>
    </row>
    <row r="1929" spans="2:2" x14ac:dyDescent="0.2">
      <c r="B1929" s="1"/>
    </row>
    <row r="1930" spans="2:2" x14ac:dyDescent="0.2">
      <c r="B1930" s="1"/>
    </row>
    <row r="1931" spans="2:2" x14ac:dyDescent="0.2">
      <c r="B1931" s="1"/>
    </row>
    <row r="1932" spans="2:2" x14ac:dyDescent="0.2">
      <c r="B1932" s="1"/>
    </row>
    <row r="1933" spans="2:2" x14ac:dyDescent="0.2">
      <c r="B1933" s="1"/>
    </row>
    <row r="1934" spans="2:2" x14ac:dyDescent="0.2">
      <c r="B1934" s="1"/>
    </row>
    <row r="1935" spans="2:2" x14ac:dyDescent="0.2">
      <c r="B1935" s="1"/>
    </row>
    <row r="1936" spans="2:2" x14ac:dyDescent="0.2">
      <c r="B1936" s="1"/>
    </row>
    <row r="1937" spans="2:2" x14ac:dyDescent="0.2">
      <c r="B1937" s="1"/>
    </row>
    <row r="1938" spans="2:2" x14ac:dyDescent="0.2">
      <c r="B1938" s="1"/>
    </row>
    <row r="1939" spans="2:2" x14ac:dyDescent="0.2">
      <c r="B1939" s="1"/>
    </row>
    <row r="1940" spans="2:2" x14ac:dyDescent="0.2">
      <c r="B1940" s="1"/>
    </row>
    <row r="1941" spans="2:2" x14ac:dyDescent="0.2">
      <c r="B1941" s="1"/>
    </row>
    <row r="1942" spans="2:2" x14ac:dyDescent="0.2">
      <c r="B1942" s="1"/>
    </row>
    <row r="1943" spans="2:2" x14ac:dyDescent="0.2">
      <c r="B1943" s="1"/>
    </row>
    <row r="1944" spans="2:2" x14ac:dyDescent="0.2">
      <c r="B1944" s="1"/>
    </row>
    <row r="1945" spans="2:2" x14ac:dyDescent="0.2">
      <c r="B1945" s="1"/>
    </row>
    <row r="1946" spans="2:2" x14ac:dyDescent="0.2">
      <c r="B1946" s="1"/>
    </row>
    <row r="1947" spans="2:2" x14ac:dyDescent="0.2">
      <c r="B1947" s="1"/>
    </row>
    <row r="1948" spans="2:2" x14ac:dyDescent="0.2">
      <c r="B1948" s="1"/>
    </row>
    <row r="1949" spans="2:2" x14ac:dyDescent="0.2">
      <c r="B1949" s="1"/>
    </row>
    <row r="1950" spans="2:2" x14ac:dyDescent="0.2">
      <c r="B1950" s="1"/>
    </row>
    <row r="1951" spans="2:2" x14ac:dyDescent="0.2">
      <c r="B1951" s="1"/>
    </row>
    <row r="1952" spans="2:2" x14ac:dyDescent="0.2">
      <c r="B1952" s="1"/>
    </row>
    <row r="1953" spans="2:2" x14ac:dyDescent="0.2">
      <c r="B1953" s="1"/>
    </row>
    <row r="1954" spans="2:2" x14ac:dyDescent="0.2">
      <c r="B1954" s="1"/>
    </row>
    <row r="1955" spans="2:2" x14ac:dyDescent="0.2">
      <c r="B1955" s="1"/>
    </row>
    <row r="1956" spans="2:2" x14ac:dyDescent="0.2">
      <c r="B1956" s="1"/>
    </row>
    <row r="1957" spans="2:2" x14ac:dyDescent="0.2">
      <c r="B1957" s="1"/>
    </row>
    <row r="1958" spans="2:2" x14ac:dyDescent="0.2">
      <c r="B1958" s="1"/>
    </row>
    <row r="1959" spans="2:2" x14ac:dyDescent="0.2">
      <c r="B1959" s="1"/>
    </row>
    <row r="1960" spans="2:2" x14ac:dyDescent="0.2">
      <c r="B1960" s="1"/>
    </row>
    <row r="1961" spans="2:2" x14ac:dyDescent="0.2">
      <c r="B1961" s="1"/>
    </row>
    <row r="1962" spans="2:2" x14ac:dyDescent="0.2">
      <c r="B1962" s="1"/>
    </row>
    <row r="1963" spans="2:2" x14ac:dyDescent="0.2">
      <c r="B1963" s="1"/>
    </row>
    <row r="1964" spans="2:2" x14ac:dyDescent="0.2">
      <c r="B1964" s="1"/>
    </row>
    <row r="1965" spans="2:2" x14ac:dyDescent="0.2">
      <c r="B1965" s="1"/>
    </row>
    <row r="1966" spans="2:2" x14ac:dyDescent="0.2">
      <c r="B1966" s="1"/>
    </row>
    <row r="1967" spans="2:2" x14ac:dyDescent="0.2">
      <c r="B1967" s="1"/>
    </row>
    <row r="1968" spans="2:2" x14ac:dyDescent="0.2">
      <c r="B1968" s="1"/>
    </row>
    <row r="1969" spans="2:2" x14ac:dyDescent="0.2">
      <c r="B1969" s="1"/>
    </row>
    <row r="1970" spans="2:2" x14ac:dyDescent="0.2">
      <c r="B1970" s="1"/>
    </row>
    <row r="1971" spans="2:2" x14ac:dyDescent="0.2">
      <c r="B1971" s="1"/>
    </row>
    <row r="1972" spans="2:2" x14ac:dyDescent="0.2">
      <c r="B1972" s="1"/>
    </row>
    <row r="1973" spans="2:2" x14ac:dyDescent="0.2">
      <c r="B1973" s="1"/>
    </row>
    <row r="1974" spans="2:2" x14ac:dyDescent="0.2">
      <c r="B1974" s="1"/>
    </row>
    <row r="1975" spans="2:2" x14ac:dyDescent="0.2">
      <c r="B1975" s="1"/>
    </row>
    <row r="1976" spans="2:2" x14ac:dyDescent="0.2">
      <c r="B1976" s="1"/>
    </row>
    <row r="1977" spans="2:2" x14ac:dyDescent="0.2">
      <c r="B1977" s="1"/>
    </row>
    <row r="1978" spans="2:2" x14ac:dyDescent="0.2">
      <c r="B1978" s="1"/>
    </row>
    <row r="1979" spans="2:2" x14ac:dyDescent="0.2">
      <c r="B1979" s="1"/>
    </row>
    <row r="1980" spans="2:2" x14ac:dyDescent="0.2">
      <c r="B1980" s="1"/>
    </row>
    <row r="1981" spans="2:2" x14ac:dyDescent="0.2">
      <c r="B1981" s="1"/>
    </row>
    <row r="1982" spans="2:2" x14ac:dyDescent="0.2">
      <c r="B1982" s="1"/>
    </row>
    <row r="1983" spans="2:2" x14ac:dyDescent="0.2">
      <c r="B1983" s="1"/>
    </row>
    <row r="1984" spans="2:2" x14ac:dyDescent="0.2">
      <c r="B1984" s="1"/>
    </row>
    <row r="1985" spans="2:2" x14ac:dyDescent="0.2">
      <c r="B1985" s="1"/>
    </row>
    <row r="1986" spans="2:2" x14ac:dyDescent="0.2">
      <c r="B1986" s="1"/>
    </row>
    <row r="1987" spans="2:2" x14ac:dyDescent="0.2">
      <c r="B1987" s="1"/>
    </row>
    <row r="1988" spans="2:2" x14ac:dyDescent="0.2">
      <c r="B1988" s="1"/>
    </row>
    <row r="1989" spans="2:2" x14ac:dyDescent="0.2">
      <c r="B1989" s="1"/>
    </row>
    <row r="1990" spans="2:2" x14ac:dyDescent="0.2">
      <c r="B1990" s="1"/>
    </row>
    <row r="1991" spans="2:2" x14ac:dyDescent="0.2">
      <c r="B1991" s="1"/>
    </row>
    <row r="1992" spans="2:2" x14ac:dyDescent="0.2">
      <c r="B1992" s="1"/>
    </row>
    <row r="1993" spans="2:2" x14ac:dyDescent="0.2">
      <c r="B1993" s="1"/>
    </row>
    <row r="1994" spans="2:2" x14ac:dyDescent="0.2">
      <c r="B1994" s="1"/>
    </row>
    <row r="1995" spans="2:2" x14ac:dyDescent="0.2">
      <c r="B1995" s="1"/>
    </row>
    <row r="1996" spans="2:2" x14ac:dyDescent="0.2">
      <c r="B1996" s="1"/>
    </row>
    <row r="1997" spans="2:2" x14ac:dyDescent="0.2">
      <c r="B1997" s="1"/>
    </row>
    <row r="1998" spans="2:2" x14ac:dyDescent="0.2">
      <c r="B1998" s="1"/>
    </row>
    <row r="1999" spans="2:2" x14ac:dyDescent="0.2">
      <c r="B1999" s="1"/>
    </row>
    <row r="2000" spans="2:2" x14ac:dyDescent="0.2">
      <c r="B2000" s="1"/>
    </row>
    <row r="2001" spans="2:2" x14ac:dyDescent="0.2">
      <c r="B2001" s="1"/>
    </row>
    <row r="2002" spans="2:2" x14ac:dyDescent="0.2">
      <c r="B2002" s="1"/>
    </row>
    <row r="2003" spans="2:2" x14ac:dyDescent="0.2">
      <c r="B2003" s="1"/>
    </row>
    <row r="2004" spans="2:2" x14ac:dyDescent="0.2">
      <c r="B2004" s="1"/>
    </row>
    <row r="2005" spans="2:2" x14ac:dyDescent="0.2">
      <c r="B2005" s="1"/>
    </row>
    <row r="2006" spans="2:2" x14ac:dyDescent="0.2">
      <c r="B2006" s="1"/>
    </row>
    <row r="2007" spans="2:2" x14ac:dyDescent="0.2">
      <c r="B2007" s="1"/>
    </row>
    <row r="2008" spans="2:2" x14ac:dyDescent="0.2">
      <c r="B2008" s="1"/>
    </row>
    <row r="2009" spans="2:2" x14ac:dyDescent="0.2">
      <c r="B2009" s="1"/>
    </row>
    <row r="2010" spans="2:2" x14ac:dyDescent="0.2">
      <c r="B2010" s="1"/>
    </row>
    <row r="2011" spans="2:2" x14ac:dyDescent="0.2">
      <c r="B2011" s="1"/>
    </row>
    <row r="2012" spans="2:2" x14ac:dyDescent="0.2">
      <c r="B2012" s="1"/>
    </row>
    <row r="2013" spans="2:2" x14ac:dyDescent="0.2">
      <c r="B2013" s="1"/>
    </row>
    <row r="2014" spans="2:2" x14ac:dyDescent="0.2">
      <c r="B2014" s="1"/>
    </row>
    <row r="2015" spans="2:2" x14ac:dyDescent="0.2">
      <c r="B2015" s="1"/>
    </row>
    <row r="2016" spans="2:2" x14ac:dyDescent="0.2">
      <c r="B2016" s="1"/>
    </row>
    <row r="2017" spans="2:2" x14ac:dyDescent="0.2">
      <c r="B2017" s="1"/>
    </row>
    <row r="2018" spans="2:2" x14ac:dyDescent="0.2">
      <c r="B2018" s="1"/>
    </row>
    <row r="2019" spans="2:2" x14ac:dyDescent="0.2">
      <c r="B2019" s="1"/>
    </row>
    <row r="2020" spans="2:2" x14ac:dyDescent="0.2">
      <c r="B2020" s="1"/>
    </row>
    <row r="2021" spans="2:2" x14ac:dyDescent="0.2">
      <c r="B2021" s="1"/>
    </row>
    <row r="2022" spans="2:2" x14ac:dyDescent="0.2">
      <c r="B2022" s="1"/>
    </row>
    <row r="2023" spans="2:2" x14ac:dyDescent="0.2">
      <c r="B2023" s="1"/>
    </row>
    <row r="2024" spans="2:2" x14ac:dyDescent="0.2">
      <c r="B2024" s="1"/>
    </row>
    <row r="2025" spans="2:2" x14ac:dyDescent="0.2">
      <c r="B2025" s="1"/>
    </row>
    <row r="2026" spans="2:2" x14ac:dyDescent="0.2">
      <c r="B2026" s="1"/>
    </row>
    <row r="2027" spans="2:2" x14ac:dyDescent="0.2">
      <c r="B2027" s="1"/>
    </row>
    <row r="2028" spans="2:2" x14ac:dyDescent="0.2">
      <c r="B2028" s="1"/>
    </row>
    <row r="2029" spans="2:2" x14ac:dyDescent="0.2">
      <c r="B2029" s="1"/>
    </row>
    <row r="2030" spans="2:2" x14ac:dyDescent="0.2">
      <c r="B2030" s="1"/>
    </row>
    <row r="2031" spans="2:2" x14ac:dyDescent="0.2">
      <c r="B2031" s="1"/>
    </row>
    <row r="2032" spans="2:2" x14ac:dyDescent="0.2">
      <c r="B2032" s="1"/>
    </row>
    <row r="2033" spans="2:2" x14ac:dyDescent="0.2">
      <c r="B2033" s="1"/>
    </row>
    <row r="2034" spans="2:2" x14ac:dyDescent="0.2">
      <c r="B2034" s="1"/>
    </row>
    <row r="2035" spans="2:2" x14ac:dyDescent="0.2">
      <c r="B2035" s="1"/>
    </row>
    <row r="2036" spans="2:2" x14ac:dyDescent="0.2">
      <c r="B2036" s="1"/>
    </row>
    <row r="2037" spans="2:2" x14ac:dyDescent="0.2">
      <c r="B2037" s="1"/>
    </row>
    <row r="2038" spans="2:2" x14ac:dyDescent="0.2">
      <c r="B2038" s="1"/>
    </row>
    <row r="2039" spans="2:2" x14ac:dyDescent="0.2">
      <c r="B2039" s="1"/>
    </row>
    <row r="2040" spans="2:2" x14ac:dyDescent="0.2">
      <c r="B2040" s="1"/>
    </row>
    <row r="2041" spans="2:2" x14ac:dyDescent="0.2">
      <c r="B2041" s="1"/>
    </row>
    <row r="2042" spans="2:2" x14ac:dyDescent="0.2">
      <c r="B2042" s="1"/>
    </row>
    <row r="2043" spans="2:2" x14ac:dyDescent="0.2">
      <c r="B2043" s="1"/>
    </row>
    <row r="2044" spans="2:2" x14ac:dyDescent="0.2">
      <c r="B2044" s="1"/>
    </row>
    <row r="2045" spans="2:2" x14ac:dyDescent="0.2">
      <c r="B2045" s="1"/>
    </row>
    <row r="2046" spans="2:2" x14ac:dyDescent="0.2">
      <c r="B2046" s="1"/>
    </row>
    <row r="2047" spans="2:2" x14ac:dyDescent="0.2">
      <c r="B2047" s="1"/>
    </row>
    <row r="2048" spans="2:2" x14ac:dyDescent="0.2">
      <c r="B2048" s="1"/>
    </row>
    <row r="2049" spans="2:2" x14ac:dyDescent="0.2">
      <c r="B2049" s="1"/>
    </row>
    <row r="2050" spans="2:2" x14ac:dyDescent="0.2">
      <c r="B2050" s="1"/>
    </row>
    <row r="2051" spans="2:2" x14ac:dyDescent="0.2">
      <c r="B2051" s="1"/>
    </row>
    <row r="2052" spans="2:2" x14ac:dyDescent="0.2">
      <c r="B2052" s="1"/>
    </row>
    <row r="2053" spans="2:2" x14ac:dyDescent="0.2">
      <c r="B2053" s="1"/>
    </row>
    <row r="2054" spans="2:2" x14ac:dyDescent="0.2">
      <c r="B2054" s="1"/>
    </row>
    <row r="2055" spans="2:2" x14ac:dyDescent="0.2">
      <c r="B2055" s="1"/>
    </row>
    <row r="2056" spans="2:2" x14ac:dyDescent="0.2">
      <c r="B2056" s="1"/>
    </row>
    <row r="2057" spans="2:2" x14ac:dyDescent="0.2">
      <c r="B2057" s="1"/>
    </row>
    <row r="2058" spans="2:2" x14ac:dyDescent="0.2">
      <c r="B2058" s="1"/>
    </row>
    <row r="2059" spans="2:2" x14ac:dyDescent="0.2">
      <c r="B2059" s="1"/>
    </row>
    <row r="2060" spans="2:2" x14ac:dyDescent="0.2">
      <c r="B2060" s="1"/>
    </row>
    <row r="2061" spans="2:2" x14ac:dyDescent="0.2">
      <c r="B2061" s="1"/>
    </row>
    <row r="2062" spans="2:2" x14ac:dyDescent="0.2">
      <c r="B2062" s="1"/>
    </row>
    <row r="2063" spans="2:2" x14ac:dyDescent="0.2">
      <c r="B2063" s="1"/>
    </row>
    <row r="2064" spans="2:2" x14ac:dyDescent="0.2">
      <c r="B2064" s="1"/>
    </row>
    <row r="2065" spans="2:2" x14ac:dyDescent="0.2">
      <c r="B2065" s="1"/>
    </row>
    <row r="2066" spans="2:2" x14ac:dyDescent="0.2">
      <c r="B2066" s="1"/>
    </row>
    <row r="2067" spans="2:2" x14ac:dyDescent="0.2">
      <c r="B2067" s="1"/>
    </row>
    <row r="2068" spans="2:2" x14ac:dyDescent="0.2">
      <c r="B2068" s="1"/>
    </row>
    <row r="2069" spans="2:2" x14ac:dyDescent="0.2">
      <c r="B2069" s="1"/>
    </row>
    <row r="2070" spans="2:2" x14ac:dyDescent="0.2">
      <c r="B2070" s="1"/>
    </row>
    <row r="2071" spans="2:2" x14ac:dyDescent="0.2">
      <c r="B2071" s="1"/>
    </row>
    <row r="2072" spans="2:2" x14ac:dyDescent="0.2">
      <c r="B2072" s="1"/>
    </row>
    <row r="2073" spans="2:2" x14ac:dyDescent="0.2">
      <c r="B2073" s="1"/>
    </row>
    <row r="2074" spans="2:2" x14ac:dyDescent="0.2">
      <c r="B2074" s="1"/>
    </row>
    <row r="2075" spans="2:2" x14ac:dyDescent="0.2">
      <c r="B2075" s="1"/>
    </row>
    <row r="2076" spans="2:2" x14ac:dyDescent="0.2">
      <c r="B2076" s="1"/>
    </row>
    <row r="2077" spans="2:2" x14ac:dyDescent="0.2">
      <c r="B2077" s="1"/>
    </row>
    <row r="2078" spans="2:2" x14ac:dyDescent="0.2">
      <c r="B2078" s="1"/>
    </row>
    <row r="2079" spans="2:2" x14ac:dyDescent="0.2">
      <c r="B2079" s="1"/>
    </row>
    <row r="2080" spans="2:2" x14ac:dyDescent="0.2">
      <c r="B2080" s="1"/>
    </row>
    <row r="2081" spans="2:2" x14ac:dyDescent="0.2">
      <c r="B2081" s="1"/>
    </row>
    <row r="2082" spans="2:2" x14ac:dyDescent="0.2">
      <c r="B2082" s="1"/>
    </row>
    <row r="2083" spans="2:2" x14ac:dyDescent="0.2">
      <c r="B2083" s="1"/>
    </row>
    <row r="2084" spans="2:2" x14ac:dyDescent="0.2">
      <c r="B2084" s="1"/>
    </row>
    <row r="2085" spans="2:2" x14ac:dyDescent="0.2">
      <c r="B2085" s="1"/>
    </row>
    <row r="2086" spans="2:2" x14ac:dyDescent="0.2">
      <c r="B2086" s="1"/>
    </row>
    <row r="2087" spans="2:2" x14ac:dyDescent="0.2">
      <c r="B2087" s="1"/>
    </row>
    <row r="2088" spans="2:2" x14ac:dyDescent="0.2">
      <c r="B2088" s="1"/>
    </row>
    <row r="2089" spans="2:2" x14ac:dyDescent="0.2">
      <c r="B2089" s="1"/>
    </row>
    <row r="2090" spans="2:2" x14ac:dyDescent="0.2">
      <c r="B2090" s="1"/>
    </row>
    <row r="2091" spans="2:2" x14ac:dyDescent="0.2">
      <c r="B2091" s="1"/>
    </row>
    <row r="2092" spans="2:2" x14ac:dyDescent="0.2">
      <c r="B2092" s="1"/>
    </row>
    <row r="2093" spans="2:2" x14ac:dyDescent="0.2">
      <c r="B2093" s="1"/>
    </row>
    <row r="2094" spans="2:2" x14ac:dyDescent="0.2">
      <c r="B2094" s="1"/>
    </row>
    <row r="2095" spans="2:2" x14ac:dyDescent="0.2">
      <c r="B2095" s="1"/>
    </row>
    <row r="2096" spans="2:2" x14ac:dyDescent="0.2">
      <c r="B2096" s="1"/>
    </row>
    <row r="2097" spans="2:2" x14ac:dyDescent="0.2">
      <c r="B2097" s="1"/>
    </row>
    <row r="2098" spans="2:2" x14ac:dyDescent="0.2">
      <c r="B2098" s="1"/>
    </row>
    <row r="2099" spans="2:2" x14ac:dyDescent="0.2">
      <c r="B2099" s="1"/>
    </row>
    <row r="2100" spans="2:2" x14ac:dyDescent="0.2">
      <c r="B2100" s="1"/>
    </row>
    <row r="2101" spans="2:2" x14ac:dyDescent="0.2">
      <c r="B2101" s="1"/>
    </row>
    <row r="2102" spans="2:2" x14ac:dyDescent="0.2">
      <c r="B2102" s="1"/>
    </row>
    <row r="2103" spans="2:2" x14ac:dyDescent="0.2">
      <c r="B2103" s="1"/>
    </row>
    <row r="2104" spans="2:2" x14ac:dyDescent="0.2">
      <c r="B2104" s="1"/>
    </row>
    <row r="2105" spans="2:2" x14ac:dyDescent="0.2">
      <c r="B2105" s="1"/>
    </row>
    <row r="2106" spans="2:2" x14ac:dyDescent="0.2">
      <c r="B2106" s="1"/>
    </row>
    <row r="2107" spans="2:2" x14ac:dyDescent="0.2">
      <c r="B2107" s="1"/>
    </row>
    <row r="2108" spans="2:2" x14ac:dyDescent="0.2">
      <c r="B2108" s="1"/>
    </row>
    <row r="2109" spans="2:2" x14ac:dyDescent="0.2">
      <c r="B2109" s="1"/>
    </row>
    <row r="2110" spans="2:2" x14ac:dyDescent="0.2">
      <c r="B2110" s="1"/>
    </row>
    <row r="2111" spans="2:2" x14ac:dyDescent="0.2">
      <c r="B2111" s="1"/>
    </row>
    <row r="2112" spans="2:2" x14ac:dyDescent="0.2">
      <c r="B2112" s="1"/>
    </row>
    <row r="2113" spans="2:2" x14ac:dyDescent="0.2">
      <c r="B2113" s="1"/>
    </row>
    <row r="2114" spans="2:2" x14ac:dyDescent="0.2">
      <c r="B2114" s="1"/>
    </row>
    <row r="2115" spans="2:2" x14ac:dyDescent="0.2">
      <c r="B2115" s="1"/>
    </row>
    <row r="2116" spans="2:2" x14ac:dyDescent="0.2">
      <c r="B2116" s="1"/>
    </row>
    <row r="2117" spans="2:2" x14ac:dyDescent="0.2">
      <c r="B2117" s="1"/>
    </row>
    <row r="2118" spans="2:2" x14ac:dyDescent="0.2">
      <c r="B2118" s="1"/>
    </row>
    <row r="2119" spans="2:2" x14ac:dyDescent="0.2">
      <c r="B2119" s="1"/>
    </row>
    <row r="2120" spans="2:2" x14ac:dyDescent="0.2">
      <c r="B2120" s="1"/>
    </row>
    <row r="2121" spans="2:2" x14ac:dyDescent="0.2">
      <c r="B2121" s="1"/>
    </row>
    <row r="2122" spans="2:2" x14ac:dyDescent="0.2">
      <c r="B2122" s="1"/>
    </row>
    <row r="2123" spans="2:2" x14ac:dyDescent="0.2">
      <c r="B2123" s="1"/>
    </row>
    <row r="2124" spans="2:2" x14ac:dyDescent="0.2">
      <c r="B2124" s="1"/>
    </row>
    <row r="2125" spans="2:2" x14ac:dyDescent="0.2">
      <c r="B2125" s="1"/>
    </row>
    <row r="2126" spans="2:2" x14ac:dyDescent="0.2">
      <c r="B2126" s="1"/>
    </row>
    <row r="2127" spans="2:2" x14ac:dyDescent="0.2">
      <c r="B2127" s="1"/>
    </row>
    <row r="2128" spans="2:2" x14ac:dyDescent="0.2">
      <c r="B2128" s="1"/>
    </row>
    <row r="2129" spans="2:2" x14ac:dyDescent="0.2">
      <c r="B2129" s="1"/>
    </row>
    <row r="2130" spans="2:2" x14ac:dyDescent="0.2">
      <c r="B2130" s="1"/>
    </row>
    <row r="2131" spans="2:2" x14ac:dyDescent="0.2">
      <c r="B2131" s="1"/>
    </row>
    <row r="2132" spans="2:2" x14ac:dyDescent="0.2">
      <c r="B2132" s="1"/>
    </row>
    <row r="2133" spans="2:2" x14ac:dyDescent="0.2">
      <c r="B2133" s="1"/>
    </row>
    <row r="2134" spans="2:2" x14ac:dyDescent="0.2">
      <c r="B2134" s="1"/>
    </row>
    <row r="2135" spans="2:2" x14ac:dyDescent="0.2">
      <c r="B2135" s="1"/>
    </row>
    <row r="2136" spans="2:2" x14ac:dyDescent="0.2">
      <c r="B2136" s="1"/>
    </row>
    <row r="2137" spans="2:2" x14ac:dyDescent="0.2">
      <c r="B2137" s="1"/>
    </row>
    <row r="2138" spans="2:2" x14ac:dyDescent="0.2">
      <c r="B2138" s="1"/>
    </row>
    <row r="2139" spans="2:2" x14ac:dyDescent="0.2">
      <c r="B2139" s="1"/>
    </row>
    <row r="2140" spans="2:2" x14ac:dyDescent="0.2">
      <c r="B2140" s="1"/>
    </row>
    <row r="2141" spans="2:2" x14ac:dyDescent="0.2">
      <c r="B2141" s="1"/>
    </row>
    <row r="2142" spans="2:2" x14ac:dyDescent="0.2">
      <c r="B2142" s="1"/>
    </row>
    <row r="2143" spans="2:2" x14ac:dyDescent="0.2">
      <c r="B2143" s="1"/>
    </row>
    <row r="2144" spans="2:2" x14ac:dyDescent="0.2">
      <c r="B2144" s="1"/>
    </row>
    <row r="2145" spans="2:2" x14ac:dyDescent="0.2">
      <c r="B2145" s="1"/>
    </row>
    <row r="2146" spans="2:2" x14ac:dyDescent="0.2">
      <c r="B2146" s="1"/>
    </row>
    <row r="2147" spans="2:2" x14ac:dyDescent="0.2">
      <c r="B2147" s="1"/>
    </row>
    <row r="2148" spans="2:2" x14ac:dyDescent="0.2">
      <c r="B2148" s="1"/>
    </row>
    <row r="2149" spans="2:2" x14ac:dyDescent="0.2">
      <c r="B2149" s="1"/>
    </row>
    <row r="2150" spans="2:2" x14ac:dyDescent="0.2">
      <c r="B2150" s="1"/>
    </row>
    <row r="2151" spans="2:2" x14ac:dyDescent="0.2">
      <c r="B2151" s="1"/>
    </row>
    <row r="2152" spans="2:2" x14ac:dyDescent="0.2">
      <c r="B2152" s="1"/>
    </row>
    <row r="2153" spans="2:2" x14ac:dyDescent="0.2">
      <c r="B2153" s="1"/>
    </row>
    <row r="2154" spans="2:2" x14ac:dyDescent="0.2">
      <c r="B2154" s="1"/>
    </row>
    <row r="2155" spans="2:2" x14ac:dyDescent="0.2">
      <c r="B2155" s="1"/>
    </row>
    <row r="2156" spans="2:2" x14ac:dyDescent="0.2">
      <c r="B2156" s="1"/>
    </row>
    <row r="2157" spans="2:2" x14ac:dyDescent="0.2">
      <c r="B2157" s="1"/>
    </row>
    <row r="2158" spans="2:2" x14ac:dyDescent="0.2">
      <c r="B2158" s="1"/>
    </row>
    <row r="2159" spans="2:2" x14ac:dyDescent="0.2">
      <c r="B2159" s="1"/>
    </row>
    <row r="2160" spans="2:2" x14ac:dyDescent="0.2">
      <c r="B2160" s="1"/>
    </row>
    <row r="2161" spans="2:2" x14ac:dyDescent="0.2">
      <c r="B2161" s="1"/>
    </row>
    <row r="2162" spans="2:2" x14ac:dyDescent="0.2">
      <c r="B2162" s="1"/>
    </row>
    <row r="2163" spans="2:2" x14ac:dyDescent="0.2">
      <c r="B2163" s="1"/>
    </row>
    <row r="2164" spans="2:2" x14ac:dyDescent="0.2">
      <c r="B2164" s="1"/>
    </row>
    <row r="2165" spans="2:2" x14ac:dyDescent="0.2">
      <c r="B2165" s="1"/>
    </row>
    <row r="2166" spans="2:2" x14ac:dyDescent="0.2">
      <c r="B2166" s="1"/>
    </row>
    <row r="2167" spans="2:2" x14ac:dyDescent="0.2">
      <c r="B2167" s="1"/>
    </row>
    <row r="2168" spans="2:2" x14ac:dyDescent="0.2">
      <c r="B2168" s="1"/>
    </row>
    <row r="2169" spans="2:2" x14ac:dyDescent="0.2">
      <c r="B2169" s="1"/>
    </row>
    <row r="2170" spans="2:2" x14ac:dyDescent="0.2">
      <c r="B2170" s="1"/>
    </row>
    <row r="2171" spans="2:2" x14ac:dyDescent="0.2">
      <c r="B2171" s="1"/>
    </row>
    <row r="2172" spans="2:2" x14ac:dyDescent="0.2">
      <c r="B2172" s="1"/>
    </row>
    <row r="2173" spans="2:2" x14ac:dyDescent="0.2">
      <c r="B2173" s="1"/>
    </row>
    <row r="2174" spans="2:2" x14ac:dyDescent="0.2">
      <c r="B2174" s="1"/>
    </row>
    <row r="2175" spans="2:2" x14ac:dyDescent="0.2">
      <c r="B2175" s="1"/>
    </row>
    <row r="2176" spans="2:2" x14ac:dyDescent="0.2">
      <c r="B2176" s="1"/>
    </row>
    <row r="2177" spans="2:2" x14ac:dyDescent="0.2">
      <c r="B2177" s="1"/>
    </row>
    <row r="2178" spans="2:2" x14ac:dyDescent="0.2">
      <c r="B2178" s="1"/>
    </row>
    <row r="2179" spans="2:2" x14ac:dyDescent="0.2">
      <c r="B2179" s="1"/>
    </row>
    <row r="2180" spans="2:2" x14ac:dyDescent="0.2">
      <c r="B2180" s="1"/>
    </row>
    <row r="2181" spans="2:2" x14ac:dyDescent="0.2">
      <c r="B2181" s="1"/>
    </row>
    <row r="2182" spans="2:2" x14ac:dyDescent="0.2">
      <c r="B2182" s="1"/>
    </row>
    <row r="2183" spans="2:2" x14ac:dyDescent="0.2">
      <c r="B2183" s="1"/>
    </row>
    <row r="2184" spans="2:2" x14ac:dyDescent="0.2">
      <c r="B2184" s="1"/>
    </row>
    <row r="2185" spans="2:2" x14ac:dyDescent="0.2">
      <c r="B2185" s="1"/>
    </row>
    <row r="2186" spans="2:2" x14ac:dyDescent="0.2">
      <c r="B2186" s="1"/>
    </row>
    <row r="2187" spans="2:2" x14ac:dyDescent="0.2">
      <c r="B2187" s="1"/>
    </row>
    <row r="2188" spans="2:2" x14ac:dyDescent="0.2">
      <c r="B2188" s="1"/>
    </row>
    <row r="2189" spans="2:2" x14ac:dyDescent="0.2">
      <c r="B2189" s="1"/>
    </row>
    <row r="2190" spans="2:2" x14ac:dyDescent="0.2">
      <c r="B2190" s="1"/>
    </row>
    <row r="2191" spans="2:2" x14ac:dyDescent="0.2">
      <c r="B2191" s="1"/>
    </row>
    <row r="2192" spans="2:2" x14ac:dyDescent="0.2">
      <c r="B2192" s="1"/>
    </row>
    <row r="2193" spans="2:2" x14ac:dyDescent="0.2">
      <c r="B2193" s="1"/>
    </row>
    <row r="2194" spans="2:2" x14ac:dyDescent="0.2">
      <c r="B2194" s="1"/>
    </row>
    <row r="2195" spans="2:2" x14ac:dyDescent="0.2">
      <c r="B2195" s="1"/>
    </row>
    <row r="2196" spans="2:2" x14ac:dyDescent="0.2">
      <c r="B2196" s="1"/>
    </row>
    <row r="2197" spans="2:2" x14ac:dyDescent="0.2">
      <c r="B2197" s="1"/>
    </row>
    <row r="2198" spans="2:2" x14ac:dyDescent="0.2">
      <c r="B2198" s="1"/>
    </row>
    <row r="2199" spans="2:2" x14ac:dyDescent="0.2">
      <c r="B2199" s="1"/>
    </row>
    <row r="2200" spans="2:2" x14ac:dyDescent="0.2">
      <c r="B2200" s="1"/>
    </row>
    <row r="2201" spans="2:2" x14ac:dyDescent="0.2">
      <c r="B2201" s="1"/>
    </row>
    <row r="2202" spans="2:2" x14ac:dyDescent="0.2">
      <c r="B2202" s="1"/>
    </row>
    <row r="2203" spans="2:2" x14ac:dyDescent="0.2">
      <c r="B2203" s="1"/>
    </row>
    <row r="2204" spans="2:2" x14ac:dyDescent="0.2">
      <c r="B2204" s="1"/>
    </row>
    <row r="2205" spans="2:2" x14ac:dyDescent="0.2">
      <c r="B2205" s="1"/>
    </row>
    <row r="2206" spans="2:2" x14ac:dyDescent="0.2">
      <c r="B2206" s="1"/>
    </row>
    <row r="2207" spans="2:2" x14ac:dyDescent="0.2">
      <c r="B2207" s="1"/>
    </row>
    <row r="2208" spans="2:2" x14ac:dyDescent="0.2">
      <c r="B2208" s="1"/>
    </row>
    <row r="2209" spans="2:2" x14ac:dyDescent="0.2">
      <c r="B2209" s="1"/>
    </row>
    <row r="2210" spans="2:2" x14ac:dyDescent="0.2">
      <c r="B2210" s="1"/>
    </row>
    <row r="2211" spans="2:2" x14ac:dyDescent="0.2">
      <c r="B2211" s="1"/>
    </row>
    <row r="2212" spans="2:2" x14ac:dyDescent="0.2">
      <c r="B2212" s="1"/>
    </row>
    <row r="2213" spans="2:2" x14ac:dyDescent="0.2">
      <c r="B2213" s="1"/>
    </row>
    <row r="2214" spans="2:2" x14ac:dyDescent="0.2">
      <c r="B2214" s="1"/>
    </row>
    <row r="2215" spans="2:2" x14ac:dyDescent="0.2">
      <c r="B2215" s="1"/>
    </row>
    <row r="2216" spans="2:2" x14ac:dyDescent="0.2">
      <c r="B2216" s="1"/>
    </row>
    <row r="2217" spans="2:2" x14ac:dyDescent="0.2">
      <c r="B2217" s="1"/>
    </row>
    <row r="2218" spans="2:2" x14ac:dyDescent="0.2">
      <c r="B2218" s="1"/>
    </row>
    <row r="2219" spans="2:2" x14ac:dyDescent="0.2">
      <c r="B2219" s="1"/>
    </row>
    <row r="2220" spans="2:2" x14ac:dyDescent="0.2">
      <c r="B2220" s="1"/>
    </row>
    <row r="2221" spans="2:2" x14ac:dyDescent="0.2">
      <c r="B2221" s="1"/>
    </row>
    <row r="2222" spans="2:2" x14ac:dyDescent="0.2">
      <c r="B2222" s="1"/>
    </row>
    <row r="2223" spans="2:2" x14ac:dyDescent="0.2">
      <c r="B2223" s="1"/>
    </row>
    <row r="2224" spans="2:2" x14ac:dyDescent="0.2">
      <c r="B2224" s="1"/>
    </row>
    <row r="2225" spans="2:2" x14ac:dyDescent="0.2">
      <c r="B2225" s="1"/>
    </row>
    <row r="2226" spans="2:2" x14ac:dyDescent="0.2">
      <c r="B2226" s="1"/>
    </row>
    <row r="2227" spans="2:2" x14ac:dyDescent="0.2">
      <c r="B2227" s="1"/>
    </row>
    <row r="2228" spans="2:2" x14ac:dyDescent="0.2">
      <c r="B2228" s="1"/>
    </row>
    <row r="2229" spans="2:2" x14ac:dyDescent="0.2">
      <c r="B2229" s="1"/>
    </row>
    <row r="2230" spans="2:2" x14ac:dyDescent="0.2">
      <c r="B2230" s="1"/>
    </row>
    <row r="2231" spans="2:2" x14ac:dyDescent="0.2">
      <c r="B2231" s="1"/>
    </row>
    <row r="2232" spans="2:2" x14ac:dyDescent="0.2">
      <c r="B2232" s="1"/>
    </row>
    <row r="2233" spans="2:2" x14ac:dyDescent="0.2">
      <c r="B2233" s="1"/>
    </row>
    <row r="2234" spans="2:2" x14ac:dyDescent="0.2">
      <c r="B2234" s="1"/>
    </row>
    <row r="2235" spans="2:2" x14ac:dyDescent="0.2">
      <c r="B2235" s="1"/>
    </row>
    <row r="2236" spans="2:2" x14ac:dyDescent="0.2">
      <c r="B2236" s="1"/>
    </row>
    <row r="2237" spans="2:2" x14ac:dyDescent="0.2">
      <c r="B2237" s="1"/>
    </row>
    <row r="2238" spans="2:2" x14ac:dyDescent="0.2">
      <c r="B2238" s="1"/>
    </row>
    <row r="2239" spans="2:2" x14ac:dyDescent="0.2">
      <c r="B2239" s="1"/>
    </row>
    <row r="2240" spans="2:2" x14ac:dyDescent="0.2">
      <c r="B2240" s="1"/>
    </row>
    <row r="2241" spans="2:2" x14ac:dyDescent="0.2">
      <c r="B2241" s="1"/>
    </row>
    <row r="2242" spans="2:2" x14ac:dyDescent="0.2">
      <c r="B2242" s="1"/>
    </row>
    <row r="2243" spans="2:2" x14ac:dyDescent="0.2">
      <c r="B2243" s="1"/>
    </row>
    <row r="2244" spans="2:2" x14ac:dyDescent="0.2">
      <c r="B2244" s="1"/>
    </row>
    <row r="2245" spans="2:2" x14ac:dyDescent="0.2">
      <c r="B2245" s="1"/>
    </row>
    <row r="2246" spans="2:2" x14ac:dyDescent="0.2">
      <c r="B2246" s="1"/>
    </row>
    <row r="2247" spans="2:2" x14ac:dyDescent="0.2">
      <c r="B2247" s="1"/>
    </row>
    <row r="2248" spans="2:2" x14ac:dyDescent="0.2">
      <c r="B2248" s="1"/>
    </row>
    <row r="2249" spans="2:2" x14ac:dyDescent="0.2">
      <c r="B2249" s="1"/>
    </row>
    <row r="2250" spans="2:2" x14ac:dyDescent="0.2">
      <c r="B2250" s="1"/>
    </row>
    <row r="2251" spans="2:2" x14ac:dyDescent="0.2">
      <c r="B2251" s="1"/>
    </row>
    <row r="2252" spans="2:2" x14ac:dyDescent="0.2">
      <c r="B2252" s="1"/>
    </row>
    <row r="2253" spans="2:2" x14ac:dyDescent="0.2">
      <c r="B2253" s="1"/>
    </row>
    <row r="2254" spans="2:2" x14ac:dyDescent="0.2">
      <c r="B2254" s="1"/>
    </row>
    <row r="2255" spans="2:2" x14ac:dyDescent="0.2">
      <c r="B2255" s="1"/>
    </row>
    <row r="2256" spans="2:2" x14ac:dyDescent="0.2">
      <c r="B2256" s="1"/>
    </row>
    <row r="2257" spans="2:2" x14ac:dyDescent="0.2">
      <c r="B2257" s="1"/>
    </row>
    <row r="2258" spans="2:2" x14ac:dyDescent="0.2">
      <c r="B2258" s="1"/>
    </row>
    <row r="2259" spans="2:2" x14ac:dyDescent="0.2">
      <c r="B2259" s="1"/>
    </row>
    <row r="2260" spans="2:2" x14ac:dyDescent="0.2">
      <c r="B2260" s="1"/>
    </row>
    <row r="2261" spans="2:2" x14ac:dyDescent="0.2">
      <c r="B2261" s="1"/>
    </row>
    <row r="2262" spans="2:2" x14ac:dyDescent="0.2">
      <c r="B2262" s="1"/>
    </row>
    <row r="2263" spans="2:2" x14ac:dyDescent="0.2">
      <c r="B2263" s="1"/>
    </row>
    <row r="2264" spans="2:2" x14ac:dyDescent="0.2">
      <c r="B2264" s="1"/>
    </row>
    <row r="2265" spans="2:2" x14ac:dyDescent="0.2">
      <c r="B2265" s="1"/>
    </row>
    <row r="2266" spans="2:2" x14ac:dyDescent="0.2">
      <c r="B2266" s="1"/>
    </row>
    <row r="2267" spans="2:2" x14ac:dyDescent="0.2">
      <c r="B2267" s="1"/>
    </row>
    <row r="2268" spans="2:2" x14ac:dyDescent="0.2">
      <c r="B2268" s="1"/>
    </row>
    <row r="2269" spans="2:2" x14ac:dyDescent="0.2">
      <c r="B2269" s="1"/>
    </row>
    <row r="2270" spans="2:2" x14ac:dyDescent="0.2">
      <c r="B2270" s="1"/>
    </row>
    <row r="2271" spans="2:2" x14ac:dyDescent="0.2">
      <c r="B2271" s="1"/>
    </row>
    <row r="2272" spans="2:2" x14ac:dyDescent="0.2">
      <c r="B2272" s="1"/>
    </row>
    <row r="2273" spans="2:2" x14ac:dyDescent="0.2">
      <c r="B2273" s="1"/>
    </row>
    <row r="2274" spans="2:2" x14ac:dyDescent="0.2">
      <c r="B2274" s="1"/>
    </row>
    <row r="2275" spans="2:2" x14ac:dyDescent="0.2">
      <c r="B2275" s="1"/>
    </row>
    <row r="2276" spans="2:2" x14ac:dyDescent="0.2">
      <c r="B2276" s="1"/>
    </row>
    <row r="2277" spans="2:2" x14ac:dyDescent="0.2">
      <c r="B2277" s="1"/>
    </row>
    <row r="2278" spans="2:2" x14ac:dyDescent="0.2">
      <c r="B2278" s="1"/>
    </row>
    <row r="2279" spans="2:2" x14ac:dyDescent="0.2">
      <c r="B2279" s="1"/>
    </row>
    <row r="2280" spans="2:2" x14ac:dyDescent="0.2">
      <c r="B2280" s="1"/>
    </row>
    <row r="2281" spans="2:2" x14ac:dyDescent="0.2">
      <c r="B2281" s="1"/>
    </row>
    <row r="2282" spans="2:2" x14ac:dyDescent="0.2">
      <c r="B2282" s="1"/>
    </row>
    <row r="2283" spans="2:2" x14ac:dyDescent="0.2">
      <c r="B2283" s="1"/>
    </row>
    <row r="2284" spans="2:2" x14ac:dyDescent="0.2">
      <c r="B2284" s="1"/>
    </row>
    <row r="2285" spans="2:2" x14ac:dyDescent="0.2">
      <c r="B2285" s="1"/>
    </row>
    <row r="2286" spans="2:2" x14ac:dyDescent="0.2">
      <c r="B2286" s="1"/>
    </row>
    <row r="2287" spans="2:2" x14ac:dyDescent="0.2">
      <c r="B2287" s="1"/>
    </row>
    <row r="2288" spans="2:2" x14ac:dyDescent="0.2">
      <c r="B2288" s="1"/>
    </row>
    <row r="2289" spans="2:2" x14ac:dyDescent="0.2">
      <c r="B2289" s="1"/>
    </row>
    <row r="2290" spans="2:2" x14ac:dyDescent="0.2">
      <c r="B2290" s="1"/>
    </row>
    <row r="2291" spans="2:2" x14ac:dyDescent="0.2">
      <c r="B2291" s="1"/>
    </row>
    <row r="2292" spans="2:2" x14ac:dyDescent="0.2">
      <c r="B2292" s="1"/>
    </row>
  </sheetData>
  <autoFilter ref="A5:O342" xr:uid="{48BBF345-CDB8-41E4-BBC1-8319C357D9A0}">
    <sortState xmlns:xlrd2="http://schemas.microsoft.com/office/spreadsheetml/2017/richdata2" ref="A6:O342">
      <sortCondition descending="1" ref="N5:N342"/>
    </sortState>
  </autoFilter>
  <conditionalFormatting sqref="N351:N360 N208:N315">
    <cfRule type="cellIs" dxfId="8" priority="16" operator="lessThan">
      <formula>1</formula>
    </cfRule>
  </conditionalFormatting>
  <conditionalFormatting sqref="N335:N350">
    <cfRule type="cellIs" dxfId="7" priority="15" operator="lessThan">
      <formula>1</formula>
    </cfRule>
  </conditionalFormatting>
  <conditionalFormatting sqref="B208:B360">
    <cfRule type="duplicateValues" dxfId="6" priority="13"/>
  </conditionalFormatting>
  <conditionalFormatting sqref="N316:N324">
    <cfRule type="cellIs" dxfId="5" priority="10" operator="lessThan">
      <formula>1</formula>
    </cfRule>
  </conditionalFormatting>
  <conditionalFormatting sqref="N325:N334">
    <cfRule type="cellIs" dxfId="4" priority="9" operator="lessThan">
      <formula>1</formula>
    </cfRule>
  </conditionalFormatting>
  <conditionalFormatting sqref="N6:N207">
    <cfRule type="cellIs" dxfId="3" priority="2" operator="lessThan">
      <formula>1</formula>
    </cfRule>
  </conditionalFormatting>
  <conditionalFormatting sqref="B6:B207">
    <cfRule type="duplicateValues" dxfId="2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C23C2-FB7A-462A-B8F8-BC2FE6E1C290}">
  <sheetPr codeName="Sheet1">
    <tabColor theme="7"/>
  </sheetPr>
  <dimension ref="A1:AA171"/>
  <sheetViews>
    <sheetView workbookViewId="0">
      <selection activeCell="L21" sqref="L21"/>
    </sheetView>
  </sheetViews>
  <sheetFormatPr defaultRowHeight="15" x14ac:dyDescent="0.25"/>
  <cols>
    <col min="1" max="1" width="26.7109375" style="24" customWidth="1"/>
    <col min="2" max="2" width="31.85546875" style="24" bestFit="1" customWidth="1"/>
    <col min="3" max="3" width="19.5703125" style="25" customWidth="1"/>
    <col min="4" max="4" width="17.140625" style="24" customWidth="1"/>
    <col min="5" max="5" width="20.28515625" style="24" customWidth="1"/>
    <col min="6" max="6" width="21.42578125" style="24" customWidth="1"/>
    <col min="7" max="7" width="7.140625" style="24" bestFit="1" customWidth="1"/>
    <col min="8" max="8" width="16" style="24" bestFit="1" customWidth="1"/>
    <col min="9" max="9" width="7.7109375" style="24" bestFit="1" customWidth="1"/>
    <col min="10" max="10" width="16.5703125" style="24" bestFit="1" customWidth="1"/>
    <col min="11" max="11" width="10.7109375" style="24" bestFit="1" customWidth="1"/>
    <col min="12" max="16" width="9.140625" style="24"/>
    <col min="17" max="16384" width="9.140625" style="26"/>
  </cols>
  <sheetData>
    <row r="1" spans="1:27" x14ac:dyDescent="0.25">
      <c r="G1" s="24" t="s">
        <v>24</v>
      </c>
      <c r="K1" s="24" t="s">
        <v>24</v>
      </c>
      <c r="Z1" s="26" t="s">
        <v>4</v>
      </c>
      <c r="AA1" s="26">
        <v>83</v>
      </c>
    </row>
    <row r="2" spans="1:27" x14ac:dyDescent="0.25">
      <c r="A2" s="27"/>
      <c r="C2" s="28"/>
      <c r="K2" s="24" t="s">
        <v>25</v>
      </c>
    </row>
    <row r="3" spans="1:27" x14ac:dyDescent="0.25">
      <c r="A3" s="29" t="s">
        <v>6</v>
      </c>
      <c r="B3" s="29"/>
      <c r="C3" s="30"/>
      <c r="D3" s="26">
        <v>3</v>
      </c>
      <c r="E3" s="26"/>
      <c r="F3" s="26"/>
      <c r="G3" s="31"/>
      <c r="H3" s="31"/>
      <c r="I3" s="32"/>
      <c r="J3" s="27"/>
      <c r="K3" s="27" t="s">
        <v>26</v>
      </c>
    </row>
    <row r="4" spans="1:27" x14ac:dyDescent="0.25">
      <c r="A4" s="33" t="s">
        <v>8</v>
      </c>
      <c r="B4" s="33" t="s">
        <v>27</v>
      </c>
      <c r="C4" s="34" t="s">
        <v>28</v>
      </c>
      <c r="D4" s="35" t="s">
        <v>29</v>
      </c>
      <c r="E4" s="35" t="s">
        <v>30</v>
      </c>
      <c r="F4" s="36" t="s">
        <v>31</v>
      </c>
    </row>
    <row r="5" spans="1:27" x14ac:dyDescent="0.25">
      <c r="A5" s="37" t="s">
        <v>32</v>
      </c>
      <c r="B5" s="37"/>
      <c r="C5" s="38"/>
      <c r="D5" s="39"/>
      <c r="E5" s="40"/>
      <c r="F5" s="39"/>
    </row>
    <row r="6" spans="1:27" x14ac:dyDescent="0.25">
      <c r="A6" s="41"/>
      <c r="B6" s="41" t="s">
        <v>87</v>
      </c>
      <c r="C6" s="42">
        <v>20</v>
      </c>
      <c r="D6" s="43"/>
      <c r="E6" s="44"/>
      <c r="F6" s="43"/>
    </row>
    <row r="7" spans="1:27" x14ac:dyDescent="0.25">
      <c r="A7" s="41"/>
      <c r="B7" s="41" t="s">
        <v>110</v>
      </c>
      <c r="C7" s="42">
        <v>15</v>
      </c>
      <c r="D7" s="43"/>
      <c r="E7" s="44"/>
      <c r="F7" s="43"/>
    </row>
    <row r="8" spans="1:27" x14ac:dyDescent="0.25">
      <c r="A8" s="41"/>
      <c r="B8" s="41" t="s">
        <v>112</v>
      </c>
      <c r="C8" s="42">
        <v>22</v>
      </c>
      <c r="D8" s="43"/>
      <c r="E8" s="44"/>
      <c r="F8" s="43"/>
    </row>
    <row r="9" spans="1:27" x14ac:dyDescent="0.25">
      <c r="A9" s="41"/>
      <c r="B9" s="41" t="s">
        <v>81</v>
      </c>
      <c r="C9" s="42">
        <v>0</v>
      </c>
      <c r="D9" s="43"/>
      <c r="E9" s="44"/>
      <c r="F9" s="43"/>
    </row>
    <row r="10" spans="1:27" x14ac:dyDescent="0.25">
      <c r="A10" s="41"/>
      <c r="B10" s="41" t="s">
        <v>81</v>
      </c>
      <c r="C10" s="42">
        <v>0</v>
      </c>
      <c r="D10" s="43"/>
      <c r="E10" s="44"/>
      <c r="F10" s="43"/>
    </row>
    <row r="11" spans="1:27" x14ac:dyDescent="0.25">
      <c r="A11" s="41" t="s">
        <v>33</v>
      </c>
      <c r="B11" s="41"/>
      <c r="C11" s="42">
        <v>57</v>
      </c>
      <c r="D11" s="43">
        <v>3</v>
      </c>
      <c r="E11" s="44">
        <v>3.8</v>
      </c>
      <c r="F11" s="45">
        <v>0.54285714285714282</v>
      </c>
    </row>
    <row r="12" spans="1:27" x14ac:dyDescent="0.25">
      <c r="A12" s="37" t="s">
        <v>34</v>
      </c>
      <c r="B12" s="37"/>
      <c r="C12" s="38"/>
      <c r="D12" s="39"/>
      <c r="E12" s="40"/>
      <c r="F12" s="46"/>
    </row>
    <row r="13" spans="1:27" x14ac:dyDescent="0.25">
      <c r="A13" s="47"/>
      <c r="B13" s="47" t="s">
        <v>127</v>
      </c>
      <c r="C13" s="48">
        <v>12</v>
      </c>
      <c r="D13" s="49"/>
      <c r="E13" s="50"/>
      <c r="F13" s="51"/>
    </row>
    <row r="14" spans="1:27" x14ac:dyDescent="0.25">
      <c r="A14" s="47"/>
      <c r="B14" s="47" t="s">
        <v>134</v>
      </c>
      <c r="C14" s="48">
        <v>17</v>
      </c>
      <c r="D14" s="49"/>
      <c r="E14" s="50"/>
      <c r="F14" s="51"/>
    </row>
    <row r="15" spans="1:27" x14ac:dyDescent="0.25">
      <c r="A15" s="47"/>
      <c r="B15" s="47" t="s">
        <v>140</v>
      </c>
      <c r="C15" s="48">
        <v>2</v>
      </c>
      <c r="D15" s="49"/>
      <c r="E15" s="50"/>
      <c r="F15" s="51"/>
    </row>
    <row r="16" spans="1:27" x14ac:dyDescent="0.25">
      <c r="A16" s="47"/>
      <c r="B16" s="47" t="s">
        <v>81</v>
      </c>
      <c r="C16" s="48">
        <v>0</v>
      </c>
      <c r="D16" s="49"/>
      <c r="E16" s="50"/>
      <c r="F16" s="51"/>
    </row>
    <row r="17" spans="1:6" x14ac:dyDescent="0.25">
      <c r="A17" s="47"/>
      <c r="B17" s="47" t="s">
        <v>81</v>
      </c>
      <c r="C17" s="48">
        <v>0</v>
      </c>
      <c r="D17" s="49"/>
      <c r="E17" s="50"/>
      <c r="F17" s="51"/>
    </row>
    <row r="18" spans="1:6" x14ac:dyDescent="0.25">
      <c r="A18" s="47" t="s">
        <v>35</v>
      </c>
      <c r="B18" s="47"/>
      <c r="C18" s="48">
        <v>31</v>
      </c>
      <c r="D18" s="49">
        <v>3</v>
      </c>
      <c r="E18" s="50">
        <v>2.0666666666666669</v>
      </c>
      <c r="F18" s="51">
        <v>0.29523809523809524</v>
      </c>
    </row>
    <row r="19" spans="1:6" x14ac:dyDescent="0.25">
      <c r="A19" s="37" t="s">
        <v>36</v>
      </c>
      <c r="B19" s="37"/>
      <c r="C19" s="38"/>
      <c r="D19" s="39"/>
      <c r="E19" s="40"/>
      <c r="F19" s="46"/>
    </row>
    <row r="20" spans="1:6" x14ac:dyDescent="0.25">
      <c r="A20" s="41"/>
      <c r="B20" s="41" t="s">
        <v>147</v>
      </c>
      <c r="C20" s="42">
        <v>11</v>
      </c>
      <c r="D20" s="43"/>
      <c r="E20" s="44"/>
      <c r="F20" s="45"/>
    </row>
    <row r="21" spans="1:6" x14ac:dyDescent="0.25">
      <c r="A21" s="41"/>
      <c r="B21" s="41" t="s">
        <v>148</v>
      </c>
      <c r="C21" s="42">
        <v>15</v>
      </c>
      <c r="D21" s="43"/>
      <c r="E21" s="44"/>
      <c r="F21" s="45"/>
    </row>
    <row r="22" spans="1:6" x14ac:dyDescent="0.25">
      <c r="A22" s="41"/>
      <c r="B22" s="41" t="s">
        <v>81</v>
      </c>
      <c r="C22" s="42">
        <v>0</v>
      </c>
      <c r="D22" s="43"/>
      <c r="E22" s="44"/>
      <c r="F22" s="45"/>
    </row>
    <row r="23" spans="1:6" x14ac:dyDescent="0.25">
      <c r="A23" s="41"/>
      <c r="B23" s="41" t="s">
        <v>81</v>
      </c>
      <c r="C23" s="42">
        <v>0</v>
      </c>
      <c r="D23" s="43"/>
      <c r="E23" s="44"/>
      <c r="F23" s="45"/>
    </row>
    <row r="24" spans="1:6" x14ac:dyDescent="0.25">
      <c r="A24" s="41"/>
      <c r="B24" s="41" t="s">
        <v>81</v>
      </c>
      <c r="C24" s="42">
        <v>0</v>
      </c>
      <c r="D24" s="43"/>
      <c r="E24" s="44"/>
      <c r="F24" s="45"/>
    </row>
    <row r="25" spans="1:6" x14ac:dyDescent="0.25">
      <c r="A25" s="41" t="s">
        <v>37</v>
      </c>
      <c r="B25" s="41"/>
      <c r="C25" s="42">
        <v>26</v>
      </c>
      <c r="D25" s="43">
        <v>2</v>
      </c>
      <c r="E25" s="44">
        <v>2.6</v>
      </c>
      <c r="F25" s="45">
        <v>0.37142857142857144</v>
      </c>
    </row>
    <row r="26" spans="1:6" x14ac:dyDescent="0.25">
      <c r="A26" s="37" t="s">
        <v>38</v>
      </c>
      <c r="B26" s="37"/>
      <c r="C26" s="38"/>
      <c r="D26" s="39"/>
      <c r="E26" s="40"/>
      <c r="F26" s="46"/>
    </row>
    <row r="27" spans="1:6" x14ac:dyDescent="0.25">
      <c r="A27" s="47"/>
      <c r="B27" s="47" t="s">
        <v>304</v>
      </c>
      <c r="C27" s="48">
        <v>0</v>
      </c>
      <c r="D27" s="49"/>
      <c r="E27" s="50"/>
      <c r="F27" s="51"/>
    </row>
    <row r="28" spans="1:6" x14ac:dyDescent="0.25">
      <c r="A28" s="47"/>
      <c r="B28" s="47"/>
      <c r="C28" s="48">
        <v>0</v>
      </c>
      <c r="D28" s="49"/>
      <c r="E28" s="50"/>
      <c r="F28" s="51"/>
    </row>
    <row r="29" spans="1:6" x14ac:dyDescent="0.25">
      <c r="A29" s="47"/>
      <c r="B29" s="47"/>
      <c r="C29" s="48">
        <v>0</v>
      </c>
      <c r="D29" s="49"/>
      <c r="E29" s="50"/>
      <c r="F29" s="51"/>
    </row>
    <row r="30" spans="1:6" x14ac:dyDescent="0.25">
      <c r="A30" s="47"/>
      <c r="B30" s="47"/>
      <c r="C30" s="48">
        <v>0</v>
      </c>
      <c r="D30" s="49"/>
      <c r="E30" s="50"/>
      <c r="F30" s="51"/>
    </row>
    <row r="31" spans="1:6" x14ac:dyDescent="0.25">
      <c r="A31" s="47"/>
      <c r="B31" s="47"/>
      <c r="C31" s="48">
        <v>0</v>
      </c>
      <c r="D31" s="49"/>
      <c r="E31" s="50"/>
      <c r="F31" s="51"/>
    </row>
    <row r="32" spans="1:6" x14ac:dyDescent="0.25">
      <c r="A32" s="47" t="s">
        <v>38</v>
      </c>
      <c r="B32" s="47"/>
      <c r="C32" s="48">
        <v>0</v>
      </c>
      <c r="D32" s="49">
        <v>1</v>
      </c>
      <c r="E32" s="50">
        <v>0</v>
      </c>
      <c r="F32" s="51">
        <v>0</v>
      </c>
    </row>
    <row r="33" spans="1:6" x14ac:dyDescent="0.25">
      <c r="A33" s="37" t="s">
        <v>39</v>
      </c>
      <c r="B33" s="37"/>
      <c r="C33" s="38"/>
      <c r="D33" s="39"/>
      <c r="E33" s="40"/>
      <c r="F33" s="46"/>
    </row>
    <row r="34" spans="1:6" x14ac:dyDescent="0.25">
      <c r="A34" s="41"/>
      <c r="B34" s="41" t="s">
        <v>176</v>
      </c>
      <c r="C34" s="42">
        <v>26</v>
      </c>
      <c r="D34" s="43"/>
      <c r="E34" s="44"/>
      <c r="F34" s="45"/>
    </row>
    <row r="35" spans="1:6" x14ac:dyDescent="0.25">
      <c r="A35" s="41"/>
      <c r="B35" s="41" t="s">
        <v>81</v>
      </c>
      <c r="C35" s="42">
        <v>0</v>
      </c>
      <c r="D35" s="43"/>
      <c r="E35" s="44"/>
      <c r="F35" s="45"/>
    </row>
    <row r="36" spans="1:6" x14ac:dyDescent="0.25">
      <c r="A36" s="41"/>
      <c r="B36" s="41" t="s">
        <v>81</v>
      </c>
      <c r="C36" s="42">
        <v>0</v>
      </c>
      <c r="D36" s="43"/>
      <c r="E36" s="44"/>
      <c r="F36" s="45"/>
    </row>
    <row r="37" spans="1:6" x14ac:dyDescent="0.25">
      <c r="A37" s="41"/>
      <c r="B37" s="41" t="s">
        <v>81</v>
      </c>
      <c r="C37" s="42">
        <v>0</v>
      </c>
      <c r="D37" s="43"/>
      <c r="E37" s="44"/>
      <c r="F37" s="45"/>
    </row>
    <row r="38" spans="1:6" x14ac:dyDescent="0.25">
      <c r="A38" s="41"/>
      <c r="B38" s="41" t="s">
        <v>81</v>
      </c>
      <c r="C38" s="42">
        <v>0</v>
      </c>
      <c r="D38" s="43"/>
      <c r="E38" s="44"/>
      <c r="F38" s="45"/>
    </row>
    <row r="39" spans="1:6" x14ac:dyDescent="0.25">
      <c r="A39" s="41" t="s">
        <v>40</v>
      </c>
      <c r="B39" s="41"/>
      <c r="C39" s="42">
        <v>26</v>
      </c>
      <c r="D39" s="43">
        <v>1</v>
      </c>
      <c r="E39" s="44">
        <v>5.2</v>
      </c>
      <c r="F39" s="45">
        <v>0.74285714285714288</v>
      </c>
    </row>
    <row r="40" spans="1:6" x14ac:dyDescent="0.25">
      <c r="A40" s="37" t="s">
        <v>41</v>
      </c>
      <c r="B40" s="37"/>
      <c r="C40" s="38"/>
      <c r="D40" s="39"/>
      <c r="E40" s="40"/>
      <c r="F40" s="46"/>
    </row>
    <row r="41" spans="1:6" x14ac:dyDescent="0.25">
      <c r="A41" s="47"/>
      <c r="B41" s="47" t="s">
        <v>81</v>
      </c>
      <c r="C41" s="48">
        <v>0</v>
      </c>
      <c r="D41" s="49"/>
      <c r="E41" s="50"/>
      <c r="F41" s="51"/>
    </row>
    <row r="42" spans="1:6" x14ac:dyDescent="0.25">
      <c r="A42" s="47"/>
      <c r="B42" s="47" t="s">
        <v>81</v>
      </c>
      <c r="C42" s="48">
        <v>0</v>
      </c>
      <c r="D42" s="49"/>
      <c r="E42" s="50"/>
      <c r="F42" s="51"/>
    </row>
    <row r="43" spans="1:6" x14ac:dyDescent="0.25">
      <c r="A43" s="47"/>
      <c r="B43" s="47" t="s">
        <v>81</v>
      </c>
      <c r="C43" s="48">
        <v>0</v>
      </c>
      <c r="D43" s="49"/>
      <c r="E43" s="50"/>
      <c r="F43" s="51"/>
    </row>
    <row r="44" spans="1:6" x14ac:dyDescent="0.25">
      <c r="A44" s="47"/>
      <c r="B44" s="47" t="s">
        <v>81</v>
      </c>
      <c r="C44" s="48">
        <v>0</v>
      </c>
      <c r="D44" s="49"/>
      <c r="E44" s="50"/>
      <c r="F44" s="51"/>
    </row>
    <row r="45" spans="1:6" x14ac:dyDescent="0.25">
      <c r="A45" s="47"/>
      <c r="B45" s="47" t="s">
        <v>81</v>
      </c>
      <c r="C45" s="48">
        <v>0</v>
      </c>
      <c r="D45" s="49"/>
      <c r="E45" s="50"/>
      <c r="F45" s="51"/>
    </row>
    <row r="46" spans="1:6" x14ac:dyDescent="0.25">
      <c r="A46" s="47" t="s">
        <v>42</v>
      </c>
      <c r="B46" s="47"/>
      <c r="C46" s="48">
        <v>0</v>
      </c>
      <c r="D46" s="49">
        <v>0</v>
      </c>
      <c r="E46" s="50" t="s">
        <v>81</v>
      </c>
      <c r="F46" s="51" t="s">
        <v>81</v>
      </c>
    </row>
    <row r="47" spans="1:6" x14ac:dyDescent="0.25">
      <c r="A47" s="37" t="s">
        <v>43</v>
      </c>
      <c r="B47" s="37"/>
      <c r="C47" s="38"/>
      <c r="D47" s="39"/>
      <c r="E47" s="40"/>
      <c r="F47" s="46"/>
    </row>
    <row r="48" spans="1:6" x14ac:dyDescent="0.25">
      <c r="A48" s="41"/>
      <c r="B48" s="41" t="s">
        <v>81</v>
      </c>
      <c r="C48" s="42">
        <v>0</v>
      </c>
      <c r="D48" s="43"/>
      <c r="E48" s="44"/>
      <c r="F48" s="45"/>
    </row>
    <row r="49" spans="1:6" x14ac:dyDescent="0.25">
      <c r="A49" s="41"/>
      <c r="B49" s="41"/>
      <c r="C49" s="42">
        <v>0</v>
      </c>
      <c r="D49" s="43"/>
      <c r="E49" s="44"/>
      <c r="F49" s="45"/>
    </row>
    <row r="50" spans="1:6" x14ac:dyDescent="0.25">
      <c r="A50" s="41"/>
      <c r="B50" s="41"/>
      <c r="C50" s="42">
        <v>0</v>
      </c>
      <c r="D50" s="43"/>
      <c r="E50" s="44"/>
      <c r="F50" s="45"/>
    </row>
    <row r="51" spans="1:6" x14ac:dyDescent="0.25">
      <c r="A51" s="41"/>
      <c r="B51" s="41"/>
      <c r="C51" s="42">
        <v>0</v>
      </c>
      <c r="D51" s="43"/>
      <c r="E51" s="44"/>
      <c r="F51" s="45"/>
    </row>
    <row r="52" spans="1:6" x14ac:dyDescent="0.25">
      <c r="A52" s="41"/>
      <c r="B52" s="41"/>
      <c r="C52" s="42">
        <v>0</v>
      </c>
      <c r="D52" s="43"/>
      <c r="E52" s="44"/>
      <c r="F52" s="45"/>
    </row>
    <row r="53" spans="1:6" x14ac:dyDescent="0.25">
      <c r="A53" s="41" t="s">
        <v>43</v>
      </c>
      <c r="B53" s="41"/>
      <c r="C53" s="42">
        <v>0</v>
      </c>
      <c r="D53" s="43">
        <v>0</v>
      </c>
      <c r="E53" s="44" t="s">
        <v>81</v>
      </c>
      <c r="F53" s="45" t="s">
        <v>81</v>
      </c>
    </row>
    <row r="54" spans="1:6" x14ac:dyDescent="0.25">
      <c r="A54" s="37" t="s">
        <v>44</v>
      </c>
      <c r="B54" s="37"/>
      <c r="C54" s="38"/>
      <c r="D54" s="39"/>
      <c r="E54" s="40"/>
      <c r="F54" s="46"/>
    </row>
    <row r="55" spans="1:6" x14ac:dyDescent="0.25">
      <c r="A55" s="47"/>
      <c r="B55" s="47" t="s">
        <v>231</v>
      </c>
      <c r="C55" s="48">
        <v>5</v>
      </c>
      <c r="D55" s="49"/>
      <c r="E55" s="50"/>
      <c r="F55" s="51"/>
    </row>
    <row r="56" spans="1:6" x14ac:dyDescent="0.25">
      <c r="A56" s="47"/>
      <c r="B56" s="47" t="s">
        <v>81</v>
      </c>
      <c r="C56" s="48">
        <v>0</v>
      </c>
      <c r="D56" s="49"/>
      <c r="E56" s="50"/>
      <c r="F56" s="51"/>
    </row>
    <row r="57" spans="1:6" x14ac:dyDescent="0.25">
      <c r="A57" s="47"/>
      <c r="B57" s="47" t="s">
        <v>81</v>
      </c>
      <c r="C57" s="48">
        <v>0</v>
      </c>
      <c r="D57" s="49"/>
      <c r="E57" s="50"/>
      <c r="F57" s="51"/>
    </row>
    <row r="58" spans="1:6" x14ac:dyDescent="0.25">
      <c r="A58" s="47"/>
      <c r="B58" s="47" t="s">
        <v>81</v>
      </c>
      <c r="C58" s="48">
        <v>0</v>
      </c>
      <c r="D58" s="49"/>
      <c r="E58" s="50"/>
      <c r="F58" s="51"/>
    </row>
    <row r="59" spans="1:6" x14ac:dyDescent="0.25">
      <c r="A59" s="47"/>
      <c r="B59" s="47" t="s">
        <v>81</v>
      </c>
      <c r="C59" s="48">
        <v>0</v>
      </c>
      <c r="D59" s="49"/>
      <c r="E59" s="50"/>
      <c r="F59" s="51"/>
    </row>
    <row r="60" spans="1:6" x14ac:dyDescent="0.25">
      <c r="A60" s="47" t="s">
        <v>45</v>
      </c>
      <c r="B60" s="47"/>
      <c r="C60" s="48">
        <v>5</v>
      </c>
      <c r="D60" s="49">
        <v>1</v>
      </c>
      <c r="E60" s="50">
        <v>1</v>
      </c>
      <c r="F60" s="51">
        <v>0.14285714285714285</v>
      </c>
    </row>
    <row r="61" spans="1:6" x14ac:dyDescent="0.25">
      <c r="A61" s="37" t="s">
        <v>46</v>
      </c>
      <c r="B61" s="37"/>
      <c r="C61" s="38"/>
      <c r="D61" s="39"/>
      <c r="E61" s="40"/>
      <c r="F61" s="46"/>
    </row>
    <row r="62" spans="1:6" x14ac:dyDescent="0.25">
      <c r="A62" s="41"/>
      <c r="B62" s="41" t="s">
        <v>245</v>
      </c>
      <c r="C62" s="42">
        <v>12</v>
      </c>
      <c r="D62" s="43"/>
      <c r="E62" s="44"/>
      <c r="F62" s="45"/>
    </row>
    <row r="63" spans="1:6" x14ac:dyDescent="0.25">
      <c r="A63" s="41"/>
      <c r="B63" s="41" t="s">
        <v>81</v>
      </c>
      <c r="C63" s="42">
        <v>0</v>
      </c>
      <c r="D63" s="43"/>
      <c r="E63" s="44"/>
      <c r="F63" s="45"/>
    </row>
    <row r="64" spans="1:6" x14ac:dyDescent="0.25">
      <c r="A64" s="41"/>
      <c r="B64" s="41" t="s">
        <v>81</v>
      </c>
      <c r="C64" s="42">
        <v>0</v>
      </c>
      <c r="D64" s="43"/>
      <c r="E64" s="44"/>
      <c r="F64" s="45"/>
    </row>
    <row r="65" spans="1:6" x14ac:dyDescent="0.25">
      <c r="A65" s="41"/>
      <c r="B65" s="41" t="s">
        <v>81</v>
      </c>
      <c r="C65" s="42">
        <v>0</v>
      </c>
      <c r="D65" s="43"/>
      <c r="E65" s="44"/>
      <c r="F65" s="45"/>
    </row>
    <row r="66" spans="1:6" x14ac:dyDescent="0.25">
      <c r="A66" s="41"/>
      <c r="B66" s="41" t="s">
        <v>81</v>
      </c>
      <c r="C66" s="42">
        <v>0</v>
      </c>
      <c r="D66" s="43"/>
      <c r="E66" s="44"/>
      <c r="F66" s="45"/>
    </row>
    <row r="67" spans="1:6" x14ac:dyDescent="0.25">
      <c r="A67" s="41" t="s">
        <v>47</v>
      </c>
      <c r="B67" s="41"/>
      <c r="C67" s="42">
        <v>12</v>
      </c>
      <c r="D67" s="43">
        <v>1</v>
      </c>
      <c r="E67" s="44">
        <v>2.4</v>
      </c>
      <c r="F67" s="45">
        <v>0.34285714285714286</v>
      </c>
    </row>
    <row r="68" spans="1:6" x14ac:dyDescent="0.25">
      <c r="A68" s="37" t="s">
        <v>48</v>
      </c>
      <c r="B68" s="37"/>
      <c r="C68" s="38"/>
      <c r="D68" s="39"/>
      <c r="E68" s="40"/>
      <c r="F68" s="46"/>
    </row>
    <row r="69" spans="1:6" x14ac:dyDescent="0.25">
      <c r="A69" s="47"/>
      <c r="B69" s="47" t="s">
        <v>81</v>
      </c>
      <c r="C69" s="48">
        <v>0</v>
      </c>
      <c r="D69" s="49"/>
      <c r="E69" s="50"/>
      <c r="F69" s="51"/>
    </row>
    <row r="70" spans="1:6" x14ac:dyDescent="0.25">
      <c r="A70" s="47"/>
      <c r="B70" s="47" t="s">
        <v>81</v>
      </c>
      <c r="C70" s="48">
        <v>0</v>
      </c>
      <c r="D70" s="49"/>
      <c r="E70" s="50"/>
      <c r="F70" s="51"/>
    </row>
    <row r="71" spans="1:6" x14ac:dyDescent="0.25">
      <c r="A71" s="47"/>
      <c r="B71" s="47" t="s">
        <v>81</v>
      </c>
      <c r="C71" s="48">
        <v>0</v>
      </c>
      <c r="D71" s="49"/>
      <c r="E71" s="50"/>
      <c r="F71" s="51"/>
    </row>
    <row r="72" spans="1:6" x14ac:dyDescent="0.25">
      <c r="A72" s="47"/>
      <c r="B72" s="47" t="s">
        <v>81</v>
      </c>
      <c r="C72" s="48">
        <v>0</v>
      </c>
      <c r="D72" s="49"/>
      <c r="E72" s="50"/>
      <c r="F72" s="51"/>
    </row>
    <row r="73" spans="1:6" x14ac:dyDescent="0.25">
      <c r="A73" s="47"/>
      <c r="B73" s="47" t="s">
        <v>81</v>
      </c>
      <c r="C73" s="48">
        <v>0</v>
      </c>
      <c r="D73" s="49"/>
      <c r="E73" s="50"/>
      <c r="F73" s="51"/>
    </row>
    <row r="74" spans="1:6" x14ac:dyDescent="0.25">
      <c r="A74" s="47" t="s">
        <v>49</v>
      </c>
      <c r="B74" s="47"/>
      <c r="C74" s="48">
        <v>0</v>
      </c>
      <c r="D74" s="49">
        <v>0</v>
      </c>
      <c r="E74" s="50" t="s">
        <v>81</v>
      </c>
      <c r="F74" s="51" t="s">
        <v>81</v>
      </c>
    </row>
    <row r="75" spans="1:6" x14ac:dyDescent="0.25">
      <c r="A75" s="37" t="s">
        <v>50</v>
      </c>
      <c r="B75" s="37"/>
      <c r="C75" s="38"/>
      <c r="D75" s="39"/>
      <c r="E75" s="40"/>
      <c r="F75" s="46"/>
    </row>
    <row r="76" spans="1:6" x14ac:dyDescent="0.25">
      <c r="A76" s="41"/>
      <c r="B76" s="41" t="s">
        <v>273</v>
      </c>
      <c r="C76" s="42">
        <v>18</v>
      </c>
      <c r="D76" s="43"/>
      <c r="E76" s="44"/>
      <c r="F76" s="45"/>
    </row>
    <row r="77" spans="1:6" x14ac:dyDescent="0.25">
      <c r="A77" s="41"/>
      <c r="B77" s="41" t="s">
        <v>81</v>
      </c>
      <c r="C77" s="42">
        <v>0</v>
      </c>
      <c r="D77" s="43"/>
      <c r="E77" s="44"/>
      <c r="F77" s="45"/>
    </row>
    <row r="78" spans="1:6" x14ac:dyDescent="0.25">
      <c r="A78" s="41"/>
      <c r="B78" s="41" t="s">
        <v>81</v>
      </c>
      <c r="C78" s="42">
        <v>0</v>
      </c>
      <c r="D78" s="43"/>
      <c r="E78" s="44"/>
      <c r="F78" s="45"/>
    </row>
    <row r="79" spans="1:6" x14ac:dyDescent="0.25">
      <c r="A79" s="41"/>
      <c r="B79" s="41" t="s">
        <v>81</v>
      </c>
      <c r="C79" s="42">
        <v>0</v>
      </c>
      <c r="D79" s="43"/>
      <c r="E79" s="44"/>
      <c r="F79" s="45"/>
    </row>
    <row r="80" spans="1:6" x14ac:dyDescent="0.25">
      <c r="A80" s="41"/>
      <c r="B80" s="41" t="s">
        <v>81</v>
      </c>
      <c r="C80" s="42">
        <v>0</v>
      </c>
      <c r="D80" s="43"/>
      <c r="E80" s="44"/>
      <c r="F80" s="45"/>
    </row>
    <row r="81" spans="1:6" s="24" customFormat="1" x14ac:dyDescent="0.25">
      <c r="A81" s="41" t="s">
        <v>51</v>
      </c>
      <c r="B81" s="41"/>
      <c r="C81" s="42">
        <v>18</v>
      </c>
      <c r="D81" s="43">
        <v>1</v>
      </c>
      <c r="E81" s="44">
        <v>3.6</v>
      </c>
      <c r="F81" s="45">
        <v>0.51428571428571423</v>
      </c>
    </row>
    <row r="82" spans="1:6" s="24" customFormat="1" x14ac:dyDescent="0.25">
      <c r="A82" s="37" t="s">
        <v>52</v>
      </c>
      <c r="B82" s="37"/>
      <c r="C82" s="38"/>
      <c r="D82" s="39"/>
      <c r="E82" s="40"/>
      <c r="F82" s="46"/>
    </row>
    <row r="83" spans="1:6" s="24" customFormat="1" x14ac:dyDescent="0.25">
      <c r="A83" s="47"/>
      <c r="B83" s="47" t="s">
        <v>294</v>
      </c>
      <c r="C83" s="48">
        <v>11</v>
      </c>
      <c r="D83" s="49"/>
      <c r="E83" s="50"/>
      <c r="F83" s="51"/>
    </row>
    <row r="84" spans="1:6" s="24" customFormat="1" x14ac:dyDescent="0.25">
      <c r="A84" s="47"/>
      <c r="B84" s="47" t="s">
        <v>304</v>
      </c>
      <c r="C84" s="48">
        <v>12</v>
      </c>
      <c r="D84" s="49"/>
      <c r="E84" s="50"/>
      <c r="F84" s="51"/>
    </row>
    <row r="85" spans="1:6" s="24" customFormat="1" x14ac:dyDescent="0.25">
      <c r="A85" s="47"/>
      <c r="B85" s="47" t="s">
        <v>81</v>
      </c>
      <c r="C85" s="48">
        <v>0</v>
      </c>
      <c r="D85" s="49"/>
      <c r="E85" s="50"/>
      <c r="F85" s="51"/>
    </row>
    <row r="86" spans="1:6" s="24" customFormat="1" x14ac:dyDescent="0.25">
      <c r="A86" s="47"/>
      <c r="B86" s="47" t="s">
        <v>81</v>
      </c>
      <c r="C86" s="48">
        <v>0</v>
      </c>
      <c r="D86" s="49"/>
      <c r="E86" s="50"/>
      <c r="F86" s="51"/>
    </row>
    <row r="87" spans="1:6" s="24" customFormat="1" x14ac:dyDescent="0.25">
      <c r="A87" s="47"/>
      <c r="B87" s="47" t="s">
        <v>81</v>
      </c>
      <c r="C87" s="48">
        <v>0</v>
      </c>
      <c r="D87" s="49"/>
      <c r="E87" s="50"/>
      <c r="F87" s="51"/>
    </row>
    <row r="88" spans="1:6" s="24" customFormat="1" x14ac:dyDescent="0.25">
      <c r="A88" s="47" t="s">
        <v>53</v>
      </c>
      <c r="B88" s="47"/>
      <c r="C88" s="48">
        <v>23</v>
      </c>
      <c r="D88" s="49">
        <v>2</v>
      </c>
      <c r="E88" s="50">
        <v>2.2999999999999998</v>
      </c>
      <c r="F88" s="51">
        <v>0.32857142857142857</v>
      </c>
    </row>
    <row r="89" spans="1:6" s="24" customFormat="1" x14ac:dyDescent="0.25">
      <c r="A89" s="37" t="s">
        <v>54</v>
      </c>
      <c r="B89" s="37"/>
      <c r="C89" s="38"/>
      <c r="D89" s="39"/>
      <c r="E89" s="40"/>
      <c r="F89" s="46"/>
    </row>
    <row r="90" spans="1:6" s="24" customFormat="1" x14ac:dyDescent="0.25">
      <c r="A90" s="41"/>
      <c r="B90" s="41" t="s">
        <v>316</v>
      </c>
      <c r="C90" s="42">
        <v>10</v>
      </c>
      <c r="D90" s="43"/>
      <c r="E90" s="44"/>
      <c r="F90" s="45"/>
    </row>
    <row r="91" spans="1:6" s="24" customFormat="1" x14ac:dyDescent="0.25">
      <c r="A91" s="41"/>
      <c r="B91" s="41" t="s">
        <v>319</v>
      </c>
      <c r="C91" s="42">
        <v>3</v>
      </c>
      <c r="D91" s="43"/>
      <c r="E91" s="44"/>
      <c r="F91" s="45"/>
    </row>
    <row r="92" spans="1:6" s="24" customFormat="1" x14ac:dyDescent="0.25">
      <c r="A92" s="41"/>
      <c r="B92" s="41" t="s">
        <v>81</v>
      </c>
      <c r="C92" s="42">
        <v>0</v>
      </c>
      <c r="D92" s="43"/>
      <c r="E92" s="44"/>
      <c r="F92" s="45"/>
    </row>
    <row r="93" spans="1:6" s="24" customFormat="1" x14ac:dyDescent="0.25">
      <c r="A93" s="41"/>
      <c r="B93" s="41" t="s">
        <v>81</v>
      </c>
      <c r="C93" s="42">
        <v>0</v>
      </c>
      <c r="D93" s="43"/>
      <c r="E93" s="44"/>
      <c r="F93" s="45"/>
    </row>
    <row r="94" spans="1:6" s="24" customFormat="1" x14ac:dyDescent="0.25">
      <c r="A94" s="41"/>
      <c r="B94" s="41" t="s">
        <v>81</v>
      </c>
      <c r="C94" s="42">
        <v>0</v>
      </c>
      <c r="D94" s="43"/>
      <c r="E94" s="44"/>
      <c r="F94" s="45"/>
    </row>
    <row r="95" spans="1:6" s="24" customFormat="1" x14ac:dyDescent="0.25">
      <c r="A95" s="41" t="s">
        <v>55</v>
      </c>
      <c r="B95" s="41"/>
      <c r="C95" s="42">
        <v>13</v>
      </c>
      <c r="D95" s="43">
        <v>2</v>
      </c>
      <c r="E95" s="44">
        <v>1.3</v>
      </c>
      <c r="F95" s="45">
        <v>0.18571428571428572</v>
      </c>
    </row>
    <row r="96" spans="1:6" s="24" customFormat="1" x14ac:dyDescent="0.25">
      <c r="A96" s="37" t="s">
        <v>56</v>
      </c>
      <c r="B96" s="37"/>
      <c r="C96" s="38"/>
      <c r="D96" s="39"/>
      <c r="E96" s="40"/>
      <c r="F96" s="46"/>
    </row>
    <row r="97" spans="1:6" s="24" customFormat="1" x14ac:dyDescent="0.25">
      <c r="A97" s="47"/>
      <c r="B97" s="47" t="s">
        <v>345</v>
      </c>
      <c r="C97" s="48">
        <v>6</v>
      </c>
      <c r="D97" s="49"/>
      <c r="E97" s="50"/>
      <c r="F97" s="51"/>
    </row>
    <row r="98" spans="1:6" s="24" customFormat="1" x14ac:dyDescent="0.25">
      <c r="A98" s="47"/>
      <c r="B98" s="47" t="s">
        <v>351</v>
      </c>
      <c r="C98" s="48">
        <v>17</v>
      </c>
      <c r="D98" s="49"/>
      <c r="E98" s="50"/>
      <c r="F98" s="51"/>
    </row>
    <row r="99" spans="1:6" s="24" customFormat="1" x14ac:dyDescent="0.25">
      <c r="A99" s="47"/>
      <c r="B99" s="47" t="s">
        <v>363</v>
      </c>
      <c r="C99" s="48">
        <v>4</v>
      </c>
      <c r="D99" s="49"/>
      <c r="E99" s="50"/>
      <c r="F99" s="51"/>
    </row>
    <row r="100" spans="1:6" s="24" customFormat="1" x14ac:dyDescent="0.25">
      <c r="A100" s="47"/>
      <c r="B100" s="47" t="s">
        <v>81</v>
      </c>
      <c r="C100" s="48">
        <v>0</v>
      </c>
      <c r="D100" s="49"/>
      <c r="E100" s="50"/>
      <c r="F100" s="51"/>
    </row>
    <row r="101" spans="1:6" s="24" customFormat="1" x14ac:dyDescent="0.25">
      <c r="A101" s="47"/>
      <c r="B101" s="47" t="s">
        <v>81</v>
      </c>
      <c r="C101" s="48">
        <v>0</v>
      </c>
      <c r="D101" s="49"/>
      <c r="E101" s="50"/>
      <c r="F101" s="51"/>
    </row>
    <row r="102" spans="1:6" s="24" customFormat="1" x14ac:dyDescent="0.25">
      <c r="A102" s="47" t="s">
        <v>57</v>
      </c>
      <c r="B102" s="47"/>
      <c r="C102" s="48">
        <v>27</v>
      </c>
      <c r="D102" s="49">
        <v>3</v>
      </c>
      <c r="E102" s="50">
        <v>1.8</v>
      </c>
      <c r="F102" s="51">
        <v>0.25714285714285717</v>
      </c>
    </row>
    <row r="103" spans="1:6" s="24" customFormat="1" x14ac:dyDescent="0.25">
      <c r="A103" s="37" t="s">
        <v>58</v>
      </c>
      <c r="B103" s="37"/>
      <c r="C103" s="38"/>
      <c r="D103" s="39"/>
      <c r="E103" s="40"/>
      <c r="F103" s="46"/>
    </row>
    <row r="104" spans="1:6" s="24" customFormat="1" x14ac:dyDescent="0.25">
      <c r="A104" s="41"/>
      <c r="B104" s="41" t="s">
        <v>370</v>
      </c>
      <c r="C104" s="42">
        <v>16</v>
      </c>
      <c r="D104" s="43"/>
      <c r="E104" s="44"/>
      <c r="F104" s="45"/>
    </row>
    <row r="105" spans="1:6" s="24" customFormat="1" x14ac:dyDescent="0.25">
      <c r="A105" s="41"/>
      <c r="B105" s="41" t="s">
        <v>81</v>
      </c>
      <c r="C105" s="42">
        <v>0</v>
      </c>
      <c r="D105" s="43"/>
      <c r="E105" s="44"/>
      <c r="F105" s="45"/>
    </row>
    <row r="106" spans="1:6" s="24" customFormat="1" x14ac:dyDescent="0.25">
      <c r="A106" s="41"/>
      <c r="B106" s="41" t="s">
        <v>81</v>
      </c>
      <c r="C106" s="42">
        <v>0</v>
      </c>
      <c r="D106" s="43"/>
      <c r="E106" s="44"/>
      <c r="F106" s="45"/>
    </row>
    <row r="107" spans="1:6" s="24" customFormat="1" x14ac:dyDescent="0.25">
      <c r="A107" s="41"/>
      <c r="B107" s="41" t="s">
        <v>81</v>
      </c>
      <c r="C107" s="42">
        <v>0</v>
      </c>
      <c r="D107" s="43"/>
      <c r="E107" s="44"/>
      <c r="F107" s="45"/>
    </row>
    <row r="108" spans="1:6" s="24" customFormat="1" x14ac:dyDescent="0.25">
      <c r="A108" s="41"/>
      <c r="B108" s="41" t="s">
        <v>81</v>
      </c>
      <c r="C108" s="42">
        <v>0</v>
      </c>
      <c r="D108" s="43"/>
      <c r="E108" s="44"/>
      <c r="F108" s="45"/>
    </row>
    <row r="109" spans="1:6" s="24" customFormat="1" x14ac:dyDescent="0.25">
      <c r="A109" s="41" t="s">
        <v>59</v>
      </c>
      <c r="B109" s="41"/>
      <c r="C109" s="42">
        <v>16</v>
      </c>
      <c r="D109" s="43">
        <v>1</v>
      </c>
      <c r="E109" s="44">
        <v>3.2</v>
      </c>
      <c r="F109" s="45">
        <v>0.45714285714285713</v>
      </c>
    </row>
    <row r="110" spans="1:6" s="24" customFormat="1" x14ac:dyDescent="0.25">
      <c r="A110" s="37" t="s">
        <v>60</v>
      </c>
      <c r="B110" s="37"/>
      <c r="C110" s="38"/>
      <c r="D110" s="39"/>
      <c r="E110" s="40"/>
      <c r="F110" s="46"/>
    </row>
    <row r="111" spans="1:6" s="24" customFormat="1" x14ac:dyDescent="0.25">
      <c r="A111" s="47"/>
      <c r="B111" s="47" t="s">
        <v>391</v>
      </c>
      <c r="C111" s="48">
        <v>17</v>
      </c>
      <c r="D111" s="49"/>
      <c r="E111" s="50"/>
      <c r="F111" s="51"/>
    </row>
    <row r="112" spans="1:6" s="24" customFormat="1" x14ac:dyDescent="0.25">
      <c r="A112" s="47"/>
      <c r="B112" s="47" t="s">
        <v>81</v>
      </c>
      <c r="C112" s="48">
        <v>0</v>
      </c>
      <c r="D112" s="49"/>
      <c r="E112" s="50"/>
      <c r="F112" s="51"/>
    </row>
    <row r="113" spans="1:6" s="24" customFormat="1" x14ac:dyDescent="0.25">
      <c r="A113" s="47"/>
      <c r="B113" s="47" t="s">
        <v>81</v>
      </c>
      <c r="C113" s="48">
        <v>0</v>
      </c>
      <c r="D113" s="49"/>
      <c r="E113" s="50"/>
      <c r="F113" s="51"/>
    </row>
    <row r="114" spans="1:6" s="24" customFormat="1" x14ac:dyDescent="0.25">
      <c r="A114" s="47"/>
      <c r="B114" s="47" t="s">
        <v>81</v>
      </c>
      <c r="C114" s="48">
        <v>0</v>
      </c>
      <c r="D114" s="49"/>
      <c r="E114" s="50"/>
      <c r="F114" s="51"/>
    </row>
    <row r="115" spans="1:6" s="24" customFormat="1" x14ac:dyDescent="0.25">
      <c r="A115" s="47"/>
      <c r="B115" s="47" t="s">
        <v>81</v>
      </c>
      <c r="C115" s="48">
        <v>0</v>
      </c>
      <c r="D115" s="49"/>
      <c r="E115" s="49"/>
      <c r="F115" s="51"/>
    </row>
    <row r="116" spans="1:6" s="24" customFormat="1" x14ac:dyDescent="0.25">
      <c r="A116" s="47" t="s">
        <v>61</v>
      </c>
      <c r="B116" s="47"/>
      <c r="C116" s="48">
        <v>17</v>
      </c>
      <c r="D116" s="49">
        <v>1</v>
      </c>
      <c r="E116" s="50">
        <v>3.4</v>
      </c>
      <c r="F116" s="51">
        <v>0.48571428571428571</v>
      </c>
    </row>
    <row r="117" spans="1:6" s="24" customFormat="1" x14ac:dyDescent="0.25">
      <c r="A117" s="37" t="s">
        <v>62</v>
      </c>
      <c r="B117" s="37"/>
      <c r="C117" s="38"/>
      <c r="D117" s="39"/>
      <c r="E117" s="40"/>
      <c r="F117" s="46"/>
    </row>
    <row r="118" spans="1:6" x14ac:dyDescent="0.25">
      <c r="A118" s="41"/>
      <c r="B118" s="41" t="s">
        <v>81</v>
      </c>
      <c r="C118" s="42">
        <v>0</v>
      </c>
      <c r="D118" s="43"/>
      <c r="E118" s="44"/>
      <c r="F118" s="45"/>
    </row>
    <row r="119" spans="1:6" x14ac:dyDescent="0.25">
      <c r="A119" s="41"/>
      <c r="B119" s="41" t="s">
        <v>81</v>
      </c>
      <c r="C119" s="42">
        <v>0</v>
      </c>
      <c r="D119" s="43"/>
      <c r="E119" s="44"/>
      <c r="F119" s="45"/>
    </row>
    <row r="120" spans="1:6" x14ac:dyDescent="0.25">
      <c r="A120" s="41"/>
      <c r="B120" s="41" t="s">
        <v>81</v>
      </c>
      <c r="C120" s="42">
        <v>0</v>
      </c>
      <c r="D120" s="43"/>
      <c r="E120" s="44"/>
      <c r="F120" s="45"/>
    </row>
    <row r="121" spans="1:6" x14ac:dyDescent="0.25">
      <c r="A121" s="41"/>
      <c r="B121" s="41" t="s">
        <v>81</v>
      </c>
      <c r="C121" s="42">
        <v>0</v>
      </c>
      <c r="D121" s="43"/>
      <c r="E121" s="44"/>
      <c r="F121" s="45"/>
    </row>
    <row r="122" spans="1:6" x14ac:dyDescent="0.25">
      <c r="A122" s="41"/>
      <c r="B122" s="41" t="s">
        <v>81</v>
      </c>
      <c r="C122" s="42">
        <v>0</v>
      </c>
      <c r="D122" s="43"/>
      <c r="E122" s="43"/>
      <c r="F122" s="45"/>
    </row>
    <row r="123" spans="1:6" x14ac:dyDescent="0.25">
      <c r="A123" s="41" t="s">
        <v>62</v>
      </c>
      <c r="B123" s="41"/>
      <c r="C123" s="42">
        <v>0</v>
      </c>
      <c r="D123" s="43">
        <v>0</v>
      </c>
      <c r="E123" s="44" t="s">
        <v>81</v>
      </c>
      <c r="F123" s="45" t="s">
        <v>81</v>
      </c>
    </row>
    <row r="124" spans="1:6" x14ac:dyDescent="0.25">
      <c r="A124" s="27"/>
      <c r="C124" s="28"/>
    </row>
    <row r="125" spans="1:6" x14ac:dyDescent="0.25">
      <c r="A125" s="27"/>
      <c r="C125" s="28"/>
    </row>
    <row r="126" spans="1:6" x14ac:dyDescent="0.25">
      <c r="A126" s="27"/>
      <c r="C126" s="28"/>
    </row>
    <row r="127" spans="1:6" x14ac:dyDescent="0.25">
      <c r="A127" s="33" t="s">
        <v>63</v>
      </c>
      <c r="B127" s="33"/>
      <c r="C127" s="34">
        <v>271</v>
      </c>
      <c r="D127" s="36">
        <v>22</v>
      </c>
      <c r="E127" s="52">
        <v>2.4636363636363638</v>
      </c>
      <c r="F127" s="53">
        <v>0.35194805194805195</v>
      </c>
    </row>
    <row r="128" spans="1:6" x14ac:dyDescent="0.25">
      <c r="A128" s="27"/>
      <c r="C128" s="28"/>
    </row>
    <row r="129" spans="1:3" x14ac:dyDescent="0.25">
      <c r="A129" s="27"/>
      <c r="C129" s="28"/>
    </row>
    <row r="130" spans="1:3" x14ac:dyDescent="0.25">
      <c r="A130" s="27"/>
      <c r="C130" s="28"/>
    </row>
    <row r="131" spans="1:3" x14ac:dyDescent="0.25">
      <c r="A131" s="27"/>
      <c r="C131" s="28"/>
    </row>
    <row r="132" spans="1:3" x14ac:dyDescent="0.25">
      <c r="A132" s="27"/>
      <c r="C132" s="28"/>
    </row>
    <row r="133" spans="1:3" x14ac:dyDescent="0.25">
      <c r="A133" s="27"/>
      <c r="C133" s="28"/>
    </row>
    <row r="134" spans="1:3" x14ac:dyDescent="0.25">
      <c r="A134" s="27"/>
      <c r="C134" s="28"/>
    </row>
    <row r="135" spans="1:3" x14ac:dyDescent="0.25">
      <c r="A135" s="27"/>
      <c r="C135" s="28"/>
    </row>
    <row r="136" spans="1:3" x14ac:dyDescent="0.25">
      <c r="A136" s="27"/>
      <c r="C136" s="28"/>
    </row>
    <row r="137" spans="1:3" x14ac:dyDescent="0.25">
      <c r="A137" s="27"/>
      <c r="C137" s="28"/>
    </row>
    <row r="138" spans="1:3" x14ac:dyDescent="0.25">
      <c r="A138" s="27"/>
      <c r="C138" s="28"/>
    </row>
    <row r="139" spans="1:3" x14ac:dyDescent="0.25">
      <c r="A139" s="27"/>
      <c r="C139" s="28"/>
    </row>
    <row r="140" spans="1:3" x14ac:dyDescent="0.25">
      <c r="A140" s="27"/>
      <c r="C140" s="28"/>
    </row>
    <row r="141" spans="1:3" x14ac:dyDescent="0.25">
      <c r="A141" s="27"/>
      <c r="C141" s="28"/>
    </row>
    <row r="142" spans="1:3" x14ac:dyDescent="0.25">
      <c r="A142" s="27"/>
      <c r="C142" s="28"/>
    </row>
    <row r="143" spans="1:3" x14ac:dyDescent="0.25">
      <c r="A143" s="27"/>
      <c r="C143" s="28"/>
    </row>
    <row r="144" spans="1:3" x14ac:dyDescent="0.25">
      <c r="A144" s="27"/>
      <c r="C144" s="28"/>
    </row>
    <row r="145" spans="1:3" x14ac:dyDescent="0.25">
      <c r="A145" s="27"/>
      <c r="C145" s="28"/>
    </row>
    <row r="146" spans="1:3" x14ac:dyDescent="0.25">
      <c r="A146" s="27"/>
      <c r="C146" s="28"/>
    </row>
    <row r="147" spans="1:3" x14ac:dyDescent="0.25">
      <c r="A147" s="27"/>
      <c r="C147" s="28"/>
    </row>
    <row r="148" spans="1:3" x14ac:dyDescent="0.25">
      <c r="A148" s="27"/>
      <c r="C148" s="28"/>
    </row>
    <row r="149" spans="1:3" x14ac:dyDescent="0.25">
      <c r="A149" s="27"/>
      <c r="C149" s="28"/>
    </row>
    <row r="150" spans="1:3" x14ac:dyDescent="0.25">
      <c r="A150" s="27"/>
      <c r="C150" s="28"/>
    </row>
    <row r="151" spans="1:3" x14ac:dyDescent="0.25">
      <c r="A151" s="27"/>
      <c r="C151" s="28"/>
    </row>
    <row r="152" spans="1:3" x14ac:dyDescent="0.25">
      <c r="A152" s="27"/>
      <c r="C152" s="28"/>
    </row>
    <row r="153" spans="1:3" x14ac:dyDescent="0.25">
      <c r="A153" s="27"/>
      <c r="C153" s="28"/>
    </row>
    <row r="154" spans="1:3" x14ac:dyDescent="0.25">
      <c r="A154" s="27"/>
      <c r="C154" s="28"/>
    </row>
    <row r="155" spans="1:3" x14ac:dyDescent="0.25">
      <c r="A155" s="27"/>
      <c r="C155" s="28"/>
    </row>
    <row r="156" spans="1:3" x14ac:dyDescent="0.25">
      <c r="A156" s="27"/>
      <c r="C156" s="28"/>
    </row>
    <row r="157" spans="1:3" x14ac:dyDescent="0.25">
      <c r="A157" s="27"/>
      <c r="C157" s="28"/>
    </row>
    <row r="158" spans="1:3" x14ac:dyDescent="0.25">
      <c r="A158" s="27"/>
      <c r="C158" s="28"/>
    </row>
    <row r="159" spans="1:3" x14ac:dyDescent="0.25">
      <c r="A159" s="27"/>
      <c r="C159" s="28"/>
    </row>
    <row r="160" spans="1:3" x14ac:dyDescent="0.25">
      <c r="A160" s="27"/>
      <c r="C160" s="28"/>
    </row>
    <row r="161" spans="1:3" x14ac:dyDescent="0.25">
      <c r="A161" s="27"/>
      <c r="C161" s="28"/>
    </row>
    <row r="162" spans="1:3" x14ac:dyDescent="0.25">
      <c r="A162" s="27"/>
      <c r="C162" s="28"/>
    </row>
    <row r="163" spans="1:3" x14ac:dyDescent="0.25">
      <c r="A163" s="27"/>
      <c r="C163" s="28"/>
    </row>
    <row r="164" spans="1:3" x14ac:dyDescent="0.25">
      <c r="A164" s="27"/>
      <c r="C164" s="28"/>
    </row>
    <row r="165" spans="1:3" x14ac:dyDescent="0.25">
      <c r="A165" s="27"/>
      <c r="C165" s="28"/>
    </row>
    <row r="166" spans="1:3" x14ac:dyDescent="0.25">
      <c r="A166" s="27"/>
      <c r="C166" s="28"/>
    </row>
    <row r="167" spans="1:3" x14ac:dyDescent="0.25">
      <c r="A167" s="27"/>
      <c r="C167" s="28"/>
    </row>
    <row r="168" spans="1:3" x14ac:dyDescent="0.25">
      <c r="A168" s="27"/>
      <c r="C168" s="28"/>
    </row>
    <row r="169" spans="1:3" x14ac:dyDescent="0.25">
      <c r="A169" s="27"/>
      <c r="C169" s="28"/>
    </row>
    <row r="170" spans="1:3" x14ac:dyDescent="0.25">
      <c r="A170" s="27"/>
      <c r="C170" s="28"/>
    </row>
    <row r="171" spans="1:3" x14ac:dyDescent="0.25">
      <c r="A171" s="27"/>
      <c r="C171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4C948-44BF-4511-BA20-A8BE42269FAF}">
  <sheetPr codeName="Sheet2">
    <tabColor theme="7"/>
  </sheetPr>
  <dimension ref="A1:AB210"/>
  <sheetViews>
    <sheetView topLeftCell="A154" workbookViewId="0">
      <selection activeCell="F25" sqref="F25"/>
    </sheetView>
  </sheetViews>
  <sheetFormatPr defaultRowHeight="15" x14ac:dyDescent="0.25"/>
  <cols>
    <col min="1" max="1" width="26.7109375" style="24" customWidth="1"/>
    <col min="2" max="2" width="31.85546875" style="24" bestFit="1" customWidth="1"/>
    <col min="3" max="3" width="16.85546875" style="24" customWidth="1"/>
    <col min="4" max="4" width="19.5703125" style="25" customWidth="1"/>
    <col min="5" max="5" width="17.140625" style="24" customWidth="1"/>
    <col min="6" max="6" width="20.28515625" style="24" customWidth="1"/>
    <col min="7" max="7" width="21.42578125" style="24" customWidth="1"/>
    <col min="8" max="8" width="7.140625" style="24" bestFit="1" customWidth="1"/>
    <col min="9" max="9" width="16" style="24" bestFit="1" customWidth="1"/>
    <col min="10" max="10" width="7.7109375" style="24" bestFit="1" customWidth="1"/>
    <col min="11" max="11" width="16.5703125" style="24" bestFit="1" customWidth="1"/>
    <col min="12" max="12" width="10.7109375" style="24" bestFit="1" customWidth="1"/>
    <col min="13" max="17" width="9.140625" style="24"/>
    <col min="18" max="16384" width="9.140625" style="26"/>
  </cols>
  <sheetData>
    <row r="1" spans="1:28" x14ac:dyDescent="0.25">
      <c r="H1" s="24" t="s">
        <v>24</v>
      </c>
      <c r="L1" s="24" t="s">
        <v>24</v>
      </c>
      <c r="M1" s="24" t="s">
        <v>64</v>
      </c>
      <c r="N1" s="54" t="s">
        <v>21</v>
      </c>
      <c r="O1" s="54">
        <v>20</v>
      </c>
      <c r="AA1" s="26" t="s">
        <v>4</v>
      </c>
      <c r="AB1" s="26">
        <v>148</v>
      </c>
    </row>
    <row r="2" spans="1:28" x14ac:dyDescent="0.25">
      <c r="A2" s="27"/>
      <c r="D2" s="28"/>
      <c r="L2" s="24" t="s">
        <v>25</v>
      </c>
      <c r="M2" s="24" t="s">
        <v>14</v>
      </c>
    </row>
    <row r="3" spans="1:28" x14ac:dyDescent="0.25">
      <c r="A3" s="29" t="s">
        <v>6</v>
      </c>
      <c r="B3" s="29"/>
      <c r="D3" s="30"/>
      <c r="E3" s="26"/>
      <c r="F3" s="26">
        <v>5</v>
      </c>
      <c r="G3" s="26" t="s">
        <v>65</v>
      </c>
      <c r="H3" s="31"/>
      <c r="I3" s="31"/>
      <c r="J3" s="32"/>
      <c r="K3" s="27"/>
      <c r="L3" s="27" t="s">
        <v>26</v>
      </c>
      <c r="M3" s="29" t="s">
        <v>12</v>
      </c>
    </row>
    <row r="4" spans="1:28" x14ac:dyDescent="0.25">
      <c r="A4" s="33" t="s">
        <v>8</v>
      </c>
      <c r="B4" s="33" t="s">
        <v>66</v>
      </c>
      <c r="C4" s="55" t="s">
        <v>67</v>
      </c>
      <c r="D4" s="34" t="s">
        <v>28</v>
      </c>
      <c r="E4" s="35" t="s">
        <v>29</v>
      </c>
      <c r="F4" s="35" t="s">
        <v>30</v>
      </c>
      <c r="G4" s="36" t="s">
        <v>68</v>
      </c>
    </row>
    <row r="5" spans="1:28" x14ac:dyDescent="0.25">
      <c r="A5" s="37" t="s">
        <v>32</v>
      </c>
      <c r="B5" s="37"/>
      <c r="C5" s="37"/>
      <c r="D5" s="38"/>
      <c r="E5" s="39"/>
      <c r="F5" s="40"/>
      <c r="G5" s="39"/>
    </row>
    <row r="6" spans="1:28" x14ac:dyDescent="0.25">
      <c r="A6" s="41"/>
      <c r="B6" s="41" t="s">
        <v>85</v>
      </c>
      <c r="C6" s="41">
        <v>21240</v>
      </c>
      <c r="D6" s="42">
        <v>10</v>
      </c>
      <c r="E6" s="43"/>
      <c r="F6" s="44"/>
      <c r="G6" s="43"/>
    </row>
    <row r="7" spans="1:28" x14ac:dyDescent="0.25">
      <c r="A7" s="41"/>
      <c r="B7" s="41" t="s">
        <v>91</v>
      </c>
      <c r="C7" s="41">
        <v>11233</v>
      </c>
      <c r="D7" s="42">
        <v>6</v>
      </c>
      <c r="E7" s="43"/>
      <c r="F7" s="44"/>
      <c r="G7" s="43"/>
    </row>
    <row r="8" spans="1:28" x14ac:dyDescent="0.25">
      <c r="A8" s="41"/>
      <c r="B8" s="41" t="s">
        <v>99</v>
      </c>
      <c r="C8" s="41">
        <v>19293</v>
      </c>
      <c r="D8" s="42">
        <v>9</v>
      </c>
      <c r="E8" s="43"/>
      <c r="F8" s="44"/>
      <c r="G8" s="43"/>
    </row>
    <row r="9" spans="1:28" x14ac:dyDescent="0.25">
      <c r="A9" s="41"/>
      <c r="B9" s="41" t="s">
        <v>100</v>
      </c>
      <c r="C9" s="41">
        <v>20116</v>
      </c>
      <c r="D9" s="42">
        <v>10</v>
      </c>
      <c r="E9" s="43"/>
      <c r="F9" s="44"/>
      <c r="G9" s="43"/>
    </row>
    <row r="10" spans="1:28" x14ac:dyDescent="0.25">
      <c r="A10" s="41"/>
      <c r="B10" s="41" t="s">
        <v>108</v>
      </c>
      <c r="C10" s="41">
        <v>5800</v>
      </c>
      <c r="D10" s="42">
        <v>3</v>
      </c>
      <c r="E10" s="43"/>
      <c r="F10" s="44"/>
      <c r="G10" s="43"/>
    </row>
    <row r="11" spans="1:28" x14ac:dyDescent="0.25">
      <c r="A11" s="41"/>
      <c r="B11" s="41" t="s">
        <v>81</v>
      </c>
      <c r="C11" s="41" t="s">
        <v>81</v>
      </c>
      <c r="D11" s="42">
        <v>0</v>
      </c>
      <c r="E11" s="43"/>
      <c r="F11" s="44"/>
      <c r="G11" s="43"/>
    </row>
    <row r="12" spans="1:28" x14ac:dyDescent="0.25">
      <c r="A12" s="41"/>
      <c r="B12" s="41" t="s">
        <v>81</v>
      </c>
      <c r="C12" s="41" t="s">
        <v>81</v>
      </c>
      <c r="D12" s="42">
        <v>0</v>
      </c>
      <c r="E12" s="43"/>
      <c r="F12" s="44"/>
      <c r="G12" s="43"/>
    </row>
    <row r="13" spans="1:28" x14ac:dyDescent="0.25">
      <c r="A13" s="41"/>
      <c r="B13" s="41" t="s">
        <v>81</v>
      </c>
      <c r="C13" s="41" t="s">
        <v>81</v>
      </c>
      <c r="D13" s="42">
        <v>0</v>
      </c>
      <c r="E13" s="43"/>
      <c r="F13" s="44"/>
      <c r="G13" s="43"/>
    </row>
    <row r="14" spans="1:28" x14ac:dyDescent="0.25">
      <c r="A14" s="41"/>
      <c r="B14" s="41" t="s">
        <v>81</v>
      </c>
      <c r="C14" s="41" t="s">
        <v>81</v>
      </c>
      <c r="D14" s="42">
        <v>0</v>
      </c>
      <c r="E14" s="43"/>
      <c r="F14" s="44"/>
      <c r="G14" s="43"/>
    </row>
    <row r="15" spans="1:28" x14ac:dyDescent="0.25">
      <c r="A15" s="41"/>
      <c r="B15" s="41" t="s">
        <v>81</v>
      </c>
      <c r="C15" s="41" t="s">
        <v>81</v>
      </c>
      <c r="D15" s="42">
        <v>0</v>
      </c>
      <c r="E15" s="43"/>
      <c r="F15" s="44"/>
      <c r="G15" s="43"/>
    </row>
    <row r="16" spans="1:28" x14ac:dyDescent="0.25">
      <c r="A16" s="41" t="s">
        <v>33</v>
      </c>
      <c r="B16" s="56" t="s">
        <v>28</v>
      </c>
      <c r="C16" s="41">
        <v>77682</v>
      </c>
      <c r="D16" s="42">
        <v>38</v>
      </c>
      <c r="E16" s="43">
        <v>5</v>
      </c>
      <c r="F16" s="44">
        <v>1.52</v>
      </c>
      <c r="G16" s="45">
        <v>0.38</v>
      </c>
    </row>
    <row r="17" spans="1:28" x14ac:dyDescent="0.25">
      <c r="A17" s="37" t="s">
        <v>34</v>
      </c>
      <c r="B17" s="37"/>
      <c r="C17" s="37"/>
      <c r="D17" s="38"/>
      <c r="E17" s="39"/>
      <c r="F17" s="40"/>
      <c r="G17" s="46"/>
    </row>
    <row r="18" spans="1:28" x14ac:dyDescent="0.25">
      <c r="A18" s="47"/>
      <c r="B18" s="47" t="s">
        <v>123</v>
      </c>
      <c r="C18" s="47">
        <v>5899</v>
      </c>
      <c r="D18" s="48">
        <v>3</v>
      </c>
      <c r="E18" s="49"/>
      <c r="F18" s="50"/>
      <c r="G18" s="51"/>
    </row>
    <row r="19" spans="1:28" x14ac:dyDescent="0.25">
      <c r="A19" s="47"/>
      <c r="B19" s="47" t="s">
        <v>132</v>
      </c>
      <c r="C19" s="47">
        <v>6876</v>
      </c>
      <c r="D19" s="48">
        <v>3</v>
      </c>
      <c r="E19" s="49"/>
      <c r="F19" s="50"/>
      <c r="G19" s="51"/>
    </row>
    <row r="20" spans="1:28" x14ac:dyDescent="0.25">
      <c r="A20" s="47"/>
      <c r="B20" s="47" t="s">
        <v>81</v>
      </c>
      <c r="C20" s="47" t="s">
        <v>81</v>
      </c>
      <c r="D20" s="48">
        <v>0</v>
      </c>
      <c r="E20" s="49"/>
      <c r="F20" s="50"/>
      <c r="G20" s="51"/>
    </row>
    <row r="21" spans="1:28" x14ac:dyDescent="0.25">
      <c r="A21" s="47"/>
      <c r="B21" s="47" t="s">
        <v>81</v>
      </c>
      <c r="C21" s="47" t="s">
        <v>81</v>
      </c>
      <c r="D21" s="48">
        <v>0</v>
      </c>
      <c r="E21" s="49"/>
      <c r="F21" s="50"/>
      <c r="G21" s="51"/>
    </row>
    <row r="22" spans="1:28" s="24" customFormat="1" x14ac:dyDescent="0.25">
      <c r="A22" s="47"/>
      <c r="B22" s="47" t="s">
        <v>81</v>
      </c>
      <c r="C22" s="47" t="s">
        <v>81</v>
      </c>
      <c r="D22" s="48">
        <v>0</v>
      </c>
      <c r="E22" s="49"/>
      <c r="F22" s="50"/>
      <c r="G22" s="51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</row>
    <row r="23" spans="1:28" s="24" customFormat="1" x14ac:dyDescent="0.25">
      <c r="A23" s="47"/>
      <c r="B23" s="47" t="s">
        <v>81</v>
      </c>
      <c r="C23" s="47" t="s">
        <v>81</v>
      </c>
      <c r="D23" s="48">
        <v>0</v>
      </c>
      <c r="E23" s="49"/>
      <c r="F23" s="50"/>
      <c r="G23" s="51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</row>
    <row r="24" spans="1:28" s="24" customFormat="1" x14ac:dyDescent="0.25">
      <c r="A24" s="47"/>
      <c r="B24" s="47" t="s">
        <v>81</v>
      </c>
      <c r="C24" s="47" t="s">
        <v>81</v>
      </c>
      <c r="D24" s="48">
        <v>0</v>
      </c>
      <c r="E24" s="49"/>
      <c r="F24" s="50"/>
      <c r="G24" s="51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</row>
    <row r="25" spans="1:28" s="24" customFormat="1" x14ac:dyDescent="0.25">
      <c r="A25" s="47"/>
      <c r="B25" s="47" t="s">
        <v>81</v>
      </c>
      <c r="C25" s="47" t="s">
        <v>81</v>
      </c>
      <c r="D25" s="48">
        <v>0</v>
      </c>
      <c r="E25" s="49"/>
      <c r="F25" s="50"/>
      <c r="G25" s="51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</row>
    <row r="26" spans="1:28" s="24" customFormat="1" x14ac:dyDescent="0.25">
      <c r="A26" s="47"/>
      <c r="B26" s="47" t="s">
        <v>81</v>
      </c>
      <c r="C26" s="47" t="s">
        <v>81</v>
      </c>
      <c r="D26" s="48">
        <v>0</v>
      </c>
      <c r="E26" s="49"/>
      <c r="F26" s="50"/>
      <c r="G26" s="51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</row>
    <row r="27" spans="1:28" s="24" customFormat="1" x14ac:dyDescent="0.25">
      <c r="A27" s="47" t="s">
        <v>35</v>
      </c>
      <c r="B27" s="57" t="s">
        <v>28</v>
      </c>
      <c r="C27" s="47">
        <v>12775</v>
      </c>
      <c r="D27" s="48">
        <v>6</v>
      </c>
      <c r="E27" s="49">
        <v>2</v>
      </c>
      <c r="F27" s="50">
        <v>0.6</v>
      </c>
      <c r="G27" s="51">
        <v>0.15</v>
      </c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</row>
    <row r="28" spans="1:28" s="24" customFormat="1" x14ac:dyDescent="0.25">
      <c r="A28" s="37" t="s">
        <v>36</v>
      </c>
      <c r="B28" s="37"/>
      <c r="C28" s="37"/>
      <c r="D28" s="38"/>
      <c r="E28" s="39"/>
      <c r="F28" s="40"/>
      <c r="G28" s="4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</row>
    <row r="29" spans="1:28" s="24" customFormat="1" x14ac:dyDescent="0.25">
      <c r="A29" s="41"/>
      <c r="B29" s="41" t="s">
        <v>145</v>
      </c>
      <c r="C29" s="41">
        <v>7128</v>
      </c>
      <c r="D29" s="42">
        <v>3</v>
      </c>
      <c r="E29" s="43"/>
      <c r="F29" s="44"/>
      <c r="G29" s="45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</row>
    <row r="30" spans="1:28" s="24" customFormat="1" x14ac:dyDescent="0.25">
      <c r="A30" s="41"/>
      <c r="B30" s="41" t="s">
        <v>151</v>
      </c>
      <c r="C30" s="41">
        <v>23696</v>
      </c>
      <c r="D30" s="42">
        <v>13</v>
      </c>
      <c r="E30" s="43"/>
      <c r="F30" s="44"/>
      <c r="G30" s="45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</row>
    <row r="31" spans="1:28" s="24" customFormat="1" x14ac:dyDescent="0.25">
      <c r="A31" s="41"/>
      <c r="B31" s="41" t="s">
        <v>81</v>
      </c>
      <c r="C31" s="41" t="s">
        <v>81</v>
      </c>
      <c r="D31" s="42">
        <v>0</v>
      </c>
      <c r="E31" s="43"/>
      <c r="F31" s="44"/>
      <c r="G31" s="45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</row>
    <row r="32" spans="1:28" s="24" customFormat="1" x14ac:dyDescent="0.25">
      <c r="A32" s="41"/>
      <c r="B32" s="41" t="s">
        <v>81</v>
      </c>
      <c r="C32" s="41" t="s">
        <v>81</v>
      </c>
      <c r="D32" s="42">
        <v>0</v>
      </c>
      <c r="E32" s="43"/>
      <c r="F32" s="44"/>
      <c r="G32" s="45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</row>
    <row r="33" spans="1:28" s="24" customFormat="1" x14ac:dyDescent="0.25">
      <c r="A33" s="41"/>
      <c r="B33" s="41" t="s">
        <v>81</v>
      </c>
      <c r="C33" s="41" t="s">
        <v>81</v>
      </c>
      <c r="D33" s="42">
        <v>0</v>
      </c>
      <c r="E33" s="43"/>
      <c r="F33" s="44"/>
      <c r="G33" s="45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</row>
    <row r="34" spans="1:28" s="24" customFormat="1" x14ac:dyDescent="0.25">
      <c r="A34" s="41"/>
      <c r="B34" s="41" t="s">
        <v>81</v>
      </c>
      <c r="C34" s="41" t="s">
        <v>81</v>
      </c>
      <c r="D34" s="42">
        <v>0</v>
      </c>
      <c r="E34" s="43"/>
      <c r="F34" s="44"/>
      <c r="G34" s="45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</row>
    <row r="35" spans="1:28" s="24" customFormat="1" x14ac:dyDescent="0.25">
      <c r="A35" s="41" t="s">
        <v>37</v>
      </c>
      <c r="B35" s="56" t="s">
        <v>28</v>
      </c>
      <c r="C35" s="41">
        <v>30824</v>
      </c>
      <c r="D35" s="42">
        <v>16</v>
      </c>
      <c r="E35" s="43">
        <v>2</v>
      </c>
      <c r="F35" s="44">
        <v>1.6</v>
      </c>
      <c r="G35" s="45">
        <v>0.4</v>
      </c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</row>
    <row r="36" spans="1:28" s="24" customFormat="1" x14ac:dyDescent="0.25">
      <c r="A36" s="37" t="s">
        <v>69</v>
      </c>
      <c r="B36" s="37"/>
      <c r="C36" s="37"/>
      <c r="D36" s="38"/>
      <c r="E36" s="39"/>
      <c r="F36" s="40"/>
      <c r="G36" s="4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</row>
    <row r="37" spans="1:28" s="24" customFormat="1" x14ac:dyDescent="0.25">
      <c r="A37" s="47"/>
      <c r="B37" s="47" t="s">
        <v>81</v>
      </c>
      <c r="C37" s="47" t="s">
        <v>81</v>
      </c>
      <c r="D37" s="48">
        <v>0</v>
      </c>
      <c r="E37" s="49"/>
      <c r="F37" s="50"/>
      <c r="G37" s="51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</row>
    <row r="38" spans="1:28" s="24" customFormat="1" x14ac:dyDescent="0.25">
      <c r="A38" s="47"/>
      <c r="B38" s="47" t="s">
        <v>81</v>
      </c>
      <c r="C38" s="47" t="s">
        <v>81</v>
      </c>
      <c r="D38" s="48">
        <v>0</v>
      </c>
      <c r="E38" s="49"/>
      <c r="F38" s="50"/>
      <c r="G38" s="51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</row>
    <row r="39" spans="1:28" s="24" customFormat="1" x14ac:dyDescent="0.25">
      <c r="A39" s="47"/>
      <c r="B39" s="47" t="s">
        <v>81</v>
      </c>
      <c r="C39" s="47" t="s">
        <v>81</v>
      </c>
      <c r="D39" s="48">
        <v>0</v>
      </c>
      <c r="E39" s="49"/>
      <c r="F39" s="50"/>
      <c r="G39" s="51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</row>
    <row r="40" spans="1:28" s="24" customFormat="1" x14ac:dyDescent="0.25">
      <c r="A40" s="47"/>
      <c r="B40" s="47" t="s">
        <v>81</v>
      </c>
      <c r="C40" s="47" t="s">
        <v>81</v>
      </c>
      <c r="D40" s="48">
        <v>0</v>
      </c>
      <c r="E40" s="49"/>
      <c r="F40" s="50"/>
      <c r="G40" s="51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</row>
    <row r="41" spans="1:28" s="24" customFormat="1" x14ac:dyDescent="0.25">
      <c r="A41" s="47"/>
      <c r="B41" s="47" t="s">
        <v>81</v>
      </c>
      <c r="C41" s="47" t="s">
        <v>81</v>
      </c>
      <c r="D41" s="48">
        <v>0</v>
      </c>
      <c r="E41" s="49"/>
      <c r="F41" s="50"/>
      <c r="G41" s="51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</row>
    <row r="42" spans="1:28" s="24" customFormat="1" x14ac:dyDescent="0.25">
      <c r="A42" s="47"/>
      <c r="B42" s="47" t="s">
        <v>81</v>
      </c>
      <c r="C42" s="47" t="s">
        <v>81</v>
      </c>
      <c r="D42" s="48">
        <v>0</v>
      </c>
      <c r="E42" s="49"/>
      <c r="F42" s="50"/>
      <c r="G42" s="51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</row>
    <row r="43" spans="1:28" s="24" customFormat="1" x14ac:dyDescent="0.25">
      <c r="A43" s="47"/>
      <c r="B43" s="47" t="s">
        <v>81</v>
      </c>
      <c r="C43" s="47" t="s">
        <v>81</v>
      </c>
      <c r="D43" s="48">
        <v>0</v>
      </c>
      <c r="E43" s="49"/>
      <c r="F43" s="50"/>
      <c r="G43" s="51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</row>
    <row r="44" spans="1:28" s="24" customFormat="1" x14ac:dyDescent="0.25">
      <c r="A44" s="47"/>
      <c r="B44" s="47" t="s">
        <v>81</v>
      </c>
      <c r="C44" s="47" t="s">
        <v>81</v>
      </c>
      <c r="D44" s="48">
        <v>0</v>
      </c>
      <c r="E44" s="49"/>
      <c r="F44" s="50"/>
      <c r="G44" s="51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</row>
    <row r="45" spans="1:28" s="24" customFormat="1" x14ac:dyDescent="0.25">
      <c r="A45" s="47" t="s">
        <v>69</v>
      </c>
      <c r="B45" s="57" t="s">
        <v>28</v>
      </c>
      <c r="C45" s="47">
        <v>0</v>
      </c>
      <c r="D45" s="48">
        <v>0</v>
      </c>
      <c r="E45" s="49">
        <v>0</v>
      </c>
      <c r="F45" s="50" t="s">
        <v>81</v>
      </c>
      <c r="G45" s="51" t="s">
        <v>81</v>
      </c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</row>
    <row r="46" spans="1:28" s="24" customFormat="1" x14ac:dyDescent="0.25">
      <c r="A46" s="37" t="s">
        <v>39</v>
      </c>
      <c r="B46" s="37"/>
      <c r="C46" s="37"/>
      <c r="D46" s="38"/>
      <c r="E46" s="39"/>
      <c r="F46" s="40"/>
      <c r="G46" s="4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</row>
    <row r="47" spans="1:28" s="24" customFormat="1" x14ac:dyDescent="0.25">
      <c r="A47" s="41"/>
      <c r="B47" s="41" t="s">
        <v>173</v>
      </c>
      <c r="C47" s="41">
        <v>51129</v>
      </c>
      <c r="D47" s="42">
        <v>23</v>
      </c>
      <c r="E47" s="43"/>
      <c r="F47" s="44"/>
      <c r="G47" s="45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</row>
    <row r="48" spans="1:28" s="24" customFormat="1" x14ac:dyDescent="0.25">
      <c r="A48" s="41"/>
      <c r="B48" s="41" t="s">
        <v>181</v>
      </c>
      <c r="C48" s="41">
        <v>16462</v>
      </c>
      <c r="D48" s="42">
        <v>6</v>
      </c>
      <c r="E48" s="43"/>
      <c r="F48" s="44"/>
      <c r="G48" s="45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</row>
    <row r="49" spans="1:28" s="24" customFormat="1" x14ac:dyDescent="0.25">
      <c r="A49" s="41"/>
      <c r="B49" s="41" t="s">
        <v>185</v>
      </c>
      <c r="C49" s="41">
        <v>12718</v>
      </c>
      <c r="D49" s="42">
        <v>7</v>
      </c>
      <c r="E49" s="43"/>
      <c r="F49" s="44"/>
      <c r="G49" s="45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</row>
    <row r="50" spans="1:28" s="24" customFormat="1" x14ac:dyDescent="0.25">
      <c r="A50" s="41"/>
      <c r="B50" s="41" t="s">
        <v>81</v>
      </c>
      <c r="C50" s="41" t="s">
        <v>81</v>
      </c>
      <c r="D50" s="42">
        <v>0</v>
      </c>
      <c r="E50" s="43"/>
      <c r="F50" s="44"/>
      <c r="G50" s="45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</row>
    <row r="51" spans="1:28" s="24" customFormat="1" x14ac:dyDescent="0.25">
      <c r="A51" s="41"/>
      <c r="B51" s="41" t="s">
        <v>81</v>
      </c>
      <c r="C51" s="41" t="s">
        <v>81</v>
      </c>
      <c r="D51" s="42">
        <v>0</v>
      </c>
      <c r="E51" s="43"/>
      <c r="F51" s="44"/>
      <c r="G51" s="45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</row>
    <row r="52" spans="1:28" s="24" customFormat="1" x14ac:dyDescent="0.25">
      <c r="A52" s="41"/>
      <c r="B52" s="41" t="s">
        <v>81</v>
      </c>
      <c r="C52" s="41" t="s">
        <v>81</v>
      </c>
      <c r="D52" s="42">
        <v>0</v>
      </c>
      <c r="E52" s="43"/>
      <c r="F52" s="44"/>
      <c r="G52" s="45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</row>
    <row r="53" spans="1:28" s="24" customFormat="1" x14ac:dyDescent="0.25">
      <c r="A53" s="41"/>
      <c r="B53" s="41" t="s">
        <v>81</v>
      </c>
      <c r="C53" s="41" t="s">
        <v>81</v>
      </c>
      <c r="D53" s="42">
        <v>0</v>
      </c>
      <c r="E53" s="43"/>
      <c r="F53" s="44"/>
      <c r="G53" s="45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pans="1:28" s="24" customFormat="1" x14ac:dyDescent="0.25">
      <c r="A54" s="41"/>
      <c r="B54" s="41" t="s">
        <v>81</v>
      </c>
      <c r="C54" s="41" t="s">
        <v>81</v>
      </c>
      <c r="D54" s="42">
        <v>0</v>
      </c>
      <c r="E54" s="43"/>
      <c r="F54" s="44"/>
      <c r="G54" s="45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</row>
    <row r="55" spans="1:28" s="24" customFormat="1" x14ac:dyDescent="0.25">
      <c r="A55" s="41" t="s">
        <v>40</v>
      </c>
      <c r="B55" s="56" t="s">
        <v>28</v>
      </c>
      <c r="C55" s="41">
        <v>80309</v>
      </c>
      <c r="D55" s="42">
        <v>36</v>
      </c>
      <c r="E55" s="43">
        <v>3</v>
      </c>
      <c r="F55" s="44">
        <v>2.4</v>
      </c>
      <c r="G55" s="45">
        <v>0.6</v>
      </c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</row>
    <row r="56" spans="1:28" s="24" customFormat="1" x14ac:dyDescent="0.25">
      <c r="A56" s="37" t="s">
        <v>41</v>
      </c>
      <c r="B56" s="37"/>
      <c r="C56" s="37"/>
      <c r="D56" s="38"/>
      <c r="E56" s="39"/>
      <c r="F56" s="40"/>
      <c r="G56" s="4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</row>
    <row r="57" spans="1:28" s="24" customFormat="1" x14ac:dyDescent="0.25">
      <c r="A57" s="47"/>
      <c r="B57" s="47" t="s">
        <v>188</v>
      </c>
      <c r="C57" s="47">
        <v>10508</v>
      </c>
      <c r="D57" s="48">
        <v>3</v>
      </c>
      <c r="E57" s="49"/>
      <c r="F57" s="50"/>
      <c r="G57" s="51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</row>
    <row r="58" spans="1:28" s="24" customFormat="1" x14ac:dyDescent="0.25">
      <c r="A58" s="47"/>
      <c r="B58" s="47" t="s">
        <v>192</v>
      </c>
      <c r="C58" s="47">
        <v>1960</v>
      </c>
      <c r="D58" s="48">
        <v>1</v>
      </c>
      <c r="E58" s="49"/>
      <c r="F58" s="50"/>
      <c r="G58" s="51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</row>
    <row r="59" spans="1:28" s="24" customFormat="1" x14ac:dyDescent="0.25">
      <c r="A59" s="47"/>
      <c r="B59" s="47" t="s">
        <v>198</v>
      </c>
      <c r="C59" s="47">
        <v>15689</v>
      </c>
      <c r="D59" s="48">
        <v>6</v>
      </c>
      <c r="E59" s="49"/>
      <c r="F59" s="50"/>
      <c r="G59" s="51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</row>
    <row r="60" spans="1:28" s="24" customFormat="1" x14ac:dyDescent="0.25">
      <c r="A60" s="47"/>
      <c r="B60" s="47" t="s">
        <v>199</v>
      </c>
      <c r="C60" s="47">
        <v>51362</v>
      </c>
      <c r="D60" s="48">
        <v>17</v>
      </c>
      <c r="E60" s="49"/>
      <c r="F60" s="50"/>
      <c r="G60" s="51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</row>
    <row r="61" spans="1:28" s="24" customFormat="1" x14ac:dyDescent="0.25">
      <c r="A61" s="47"/>
      <c r="B61" s="47" t="s">
        <v>81</v>
      </c>
      <c r="C61" s="47" t="s">
        <v>81</v>
      </c>
      <c r="D61" s="48">
        <v>0</v>
      </c>
      <c r="E61" s="49"/>
      <c r="F61" s="50"/>
      <c r="G61" s="51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</row>
    <row r="62" spans="1:28" s="24" customFormat="1" x14ac:dyDescent="0.25">
      <c r="A62" s="47" t="s">
        <v>42</v>
      </c>
      <c r="B62" s="57" t="s">
        <v>28</v>
      </c>
      <c r="C62" s="47">
        <v>79519</v>
      </c>
      <c r="D62" s="48">
        <v>27</v>
      </c>
      <c r="E62" s="49">
        <v>4</v>
      </c>
      <c r="F62" s="50">
        <v>1.35</v>
      </c>
      <c r="G62" s="51">
        <v>0.33750000000000002</v>
      </c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</row>
    <row r="63" spans="1:28" s="24" customFormat="1" x14ac:dyDescent="0.25">
      <c r="A63" s="37" t="s">
        <v>43</v>
      </c>
      <c r="B63" s="37"/>
      <c r="C63" s="37"/>
      <c r="D63" s="38"/>
      <c r="E63" s="39"/>
      <c r="F63" s="40"/>
      <c r="G63" s="4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</row>
    <row r="64" spans="1:28" s="24" customFormat="1" x14ac:dyDescent="0.25">
      <c r="A64" s="41"/>
      <c r="B64" s="41" t="s">
        <v>218</v>
      </c>
      <c r="C64" s="41">
        <v>8435</v>
      </c>
      <c r="D64" s="42">
        <v>4</v>
      </c>
      <c r="E64" s="43"/>
      <c r="F64" s="44"/>
      <c r="G64" s="45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</row>
    <row r="65" spans="1:28" s="24" customFormat="1" x14ac:dyDescent="0.25">
      <c r="A65" s="41"/>
      <c r="B65" s="41" t="s">
        <v>219</v>
      </c>
      <c r="C65" s="41">
        <v>2468</v>
      </c>
      <c r="D65" s="42">
        <v>1</v>
      </c>
      <c r="E65" s="43"/>
      <c r="F65" s="44"/>
      <c r="G65" s="45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</row>
    <row r="66" spans="1:28" s="24" customFormat="1" x14ac:dyDescent="0.25">
      <c r="A66" s="41"/>
      <c r="B66" s="41" t="s">
        <v>81</v>
      </c>
      <c r="C66" s="41" t="s">
        <v>81</v>
      </c>
      <c r="D66" s="42">
        <v>0</v>
      </c>
      <c r="E66" s="43"/>
      <c r="F66" s="44"/>
      <c r="G66" s="45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</row>
    <row r="67" spans="1:28" s="24" customFormat="1" x14ac:dyDescent="0.25">
      <c r="A67" s="41"/>
      <c r="B67" s="41" t="s">
        <v>81</v>
      </c>
      <c r="C67" s="41" t="s">
        <v>81</v>
      </c>
      <c r="D67" s="42">
        <v>0</v>
      </c>
      <c r="E67" s="43"/>
      <c r="F67" s="44"/>
      <c r="G67" s="45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</row>
    <row r="68" spans="1:28" s="24" customFormat="1" x14ac:dyDescent="0.25">
      <c r="A68" s="41"/>
      <c r="B68" s="41" t="s">
        <v>81</v>
      </c>
      <c r="C68" s="41" t="s">
        <v>81</v>
      </c>
      <c r="D68" s="42">
        <v>0</v>
      </c>
      <c r="E68" s="43"/>
      <c r="F68" s="44"/>
      <c r="G68" s="45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</row>
    <row r="69" spans="1:28" s="24" customFormat="1" x14ac:dyDescent="0.25">
      <c r="A69" s="41" t="s">
        <v>43</v>
      </c>
      <c r="B69" s="56" t="s">
        <v>28</v>
      </c>
      <c r="C69" s="41">
        <v>10903</v>
      </c>
      <c r="D69" s="42">
        <v>5</v>
      </c>
      <c r="E69" s="43">
        <v>2</v>
      </c>
      <c r="F69" s="44">
        <v>0.5</v>
      </c>
      <c r="G69" s="45">
        <v>0.125</v>
      </c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</row>
    <row r="70" spans="1:28" s="24" customFormat="1" x14ac:dyDescent="0.25">
      <c r="A70" s="37" t="s">
        <v>44</v>
      </c>
      <c r="B70" s="37"/>
      <c r="C70" s="37"/>
      <c r="D70" s="38"/>
      <c r="E70" s="39"/>
      <c r="F70" s="40"/>
      <c r="G70" s="4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</row>
    <row r="71" spans="1:28" s="24" customFormat="1" x14ac:dyDescent="0.25">
      <c r="A71" s="47"/>
      <c r="B71" s="47" t="s">
        <v>228</v>
      </c>
      <c r="C71" s="47">
        <v>7736</v>
      </c>
      <c r="D71" s="48">
        <v>4</v>
      </c>
      <c r="E71" s="49"/>
      <c r="F71" s="50"/>
      <c r="G71" s="51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</row>
    <row r="72" spans="1:28" s="24" customFormat="1" x14ac:dyDescent="0.25">
      <c r="A72" s="47"/>
      <c r="B72" s="47" t="s">
        <v>235</v>
      </c>
      <c r="C72" s="47">
        <v>23037</v>
      </c>
      <c r="D72" s="48">
        <v>10</v>
      </c>
      <c r="E72" s="49"/>
      <c r="F72" s="50"/>
      <c r="G72" s="51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</row>
    <row r="73" spans="1:28" s="24" customFormat="1" x14ac:dyDescent="0.25">
      <c r="A73" s="47"/>
      <c r="B73" s="47" t="s">
        <v>81</v>
      </c>
      <c r="C73" s="47" t="s">
        <v>81</v>
      </c>
      <c r="D73" s="48">
        <v>0</v>
      </c>
      <c r="E73" s="49"/>
      <c r="F73" s="50"/>
      <c r="G73" s="51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</row>
    <row r="74" spans="1:28" s="24" customFormat="1" x14ac:dyDescent="0.25">
      <c r="A74" s="47"/>
      <c r="B74" s="47" t="s">
        <v>81</v>
      </c>
      <c r="C74" s="47" t="s">
        <v>81</v>
      </c>
      <c r="D74" s="48">
        <v>0</v>
      </c>
      <c r="E74" s="49"/>
      <c r="F74" s="50"/>
      <c r="G74" s="51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24" customFormat="1" x14ac:dyDescent="0.25">
      <c r="A75" s="47"/>
      <c r="B75" s="47" t="s">
        <v>81</v>
      </c>
      <c r="C75" s="47" t="s">
        <v>81</v>
      </c>
      <c r="D75" s="48">
        <v>0</v>
      </c>
      <c r="E75" s="49"/>
      <c r="F75" s="50"/>
      <c r="G75" s="51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</row>
    <row r="76" spans="1:28" s="24" customFormat="1" x14ac:dyDescent="0.25">
      <c r="A76" s="47" t="s">
        <v>45</v>
      </c>
      <c r="B76" s="57" t="s">
        <v>28</v>
      </c>
      <c r="C76" s="47">
        <v>30773</v>
      </c>
      <c r="D76" s="48">
        <v>14</v>
      </c>
      <c r="E76" s="49">
        <v>2</v>
      </c>
      <c r="F76" s="50">
        <v>1.4</v>
      </c>
      <c r="G76" s="51">
        <v>0.35</v>
      </c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</row>
    <row r="77" spans="1:28" s="24" customFormat="1" x14ac:dyDescent="0.25">
      <c r="A77" s="37" t="s">
        <v>46</v>
      </c>
      <c r="B77" s="37"/>
      <c r="C77" s="37"/>
      <c r="D77" s="38"/>
      <c r="E77" s="39"/>
      <c r="F77" s="40"/>
      <c r="G77" s="4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</row>
    <row r="78" spans="1:28" s="24" customFormat="1" x14ac:dyDescent="0.25">
      <c r="A78" s="41"/>
      <c r="B78" s="41" t="s">
        <v>242</v>
      </c>
      <c r="C78" s="41">
        <v>4429</v>
      </c>
      <c r="D78" s="42">
        <v>2</v>
      </c>
      <c r="E78" s="43"/>
      <c r="F78" s="44"/>
      <c r="G78" s="45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</row>
    <row r="79" spans="1:28" s="24" customFormat="1" x14ac:dyDescent="0.25">
      <c r="A79" s="41"/>
      <c r="B79" s="41" t="s">
        <v>81</v>
      </c>
      <c r="C79" s="41" t="s">
        <v>81</v>
      </c>
      <c r="D79" s="42">
        <v>0</v>
      </c>
      <c r="E79" s="43"/>
      <c r="F79" s="44"/>
      <c r="G79" s="45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</row>
    <row r="80" spans="1:28" s="24" customFormat="1" x14ac:dyDescent="0.25">
      <c r="A80" s="41"/>
      <c r="B80" s="41" t="s">
        <v>81</v>
      </c>
      <c r="C80" s="41" t="s">
        <v>81</v>
      </c>
      <c r="D80" s="42">
        <v>0</v>
      </c>
      <c r="E80" s="43"/>
      <c r="F80" s="44"/>
      <c r="G80" s="45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</row>
    <row r="81" spans="1:28" s="24" customFormat="1" x14ac:dyDescent="0.25">
      <c r="A81" s="41"/>
      <c r="B81" s="41" t="s">
        <v>81</v>
      </c>
      <c r="C81" s="41" t="s">
        <v>81</v>
      </c>
      <c r="D81" s="42">
        <v>0</v>
      </c>
      <c r="E81" s="43"/>
      <c r="F81" s="44"/>
      <c r="G81" s="45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</row>
    <row r="82" spans="1:28" s="24" customFormat="1" x14ac:dyDescent="0.25">
      <c r="A82" s="41"/>
      <c r="B82" s="41" t="s">
        <v>81</v>
      </c>
      <c r="C82" s="41" t="s">
        <v>81</v>
      </c>
      <c r="D82" s="42">
        <v>0</v>
      </c>
      <c r="E82" s="43"/>
      <c r="F82" s="44"/>
      <c r="G82" s="45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</row>
    <row r="83" spans="1:28" s="24" customFormat="1" x14ac:dyDescent="0.25">
      <c r="A83" s="41" t="s">
        <v>47</v>
      </c>
      <c r="B83" s="56" t="s">
        <v>28</v>
      </c>
      <c r="C83" s="41">
        <v>4429</v>
      </c>
      <c r="D83" s="42">
        <v>2</v>
      </c>
      <c r="E83" s="43">
        <v>1</v>
      </c>
      <c r="F83" s="44">
        <v>0.4</v>
      </c>
      <c r="G83" s="45">
        <v>0.1</v>
      </c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</row>
    <row r="84" spans="1:28" s="24" customFormat="1" x14ac:dyDescent="0.25">
      <c r="A84" s="37" t="s">
        <v>48</v>
      </c>
      <c r="B84" s="37"/>
      <c r="C84" s="37"/>
      <c r="D84" s="38"/>
      <c r="E84" s="39"/>
      <c r="F84" s="40"/>
      <c r="G84" s="4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</row>
    <row r="85" spans="1:28" s="24" customFormat="1" x14ac:dyDescent="0.25">
      <c r="A85" s="47"/>
      <c r="B85" s="47" t="s">
        <v>253</v>
      </c>
      <c r="C85" s="47">
        <v>3743</v>
      </c>
      <c r="D85" s="48">
        <v>2</v>
      </c>
      <c r="E85" s="49"/>
      <c r="F85" s="50"/>
      <c r="G85" s="51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</row>
    <row r="86" spans="1:28" s="24" customFormat="1" x14ac:dyDescent="0.25">
      <c r="A86" s="47"/>
      <c r="B86" s="47" t="s">
        <v>256</v>
      </c>
      <c r="C86" s="47">
        <v>4029</v>
      </c>
      <c r="D86" s="48">
        <v>2</v>
      </c>
      <c r="E86" s="49"/>
      <c r="F86" s="50"/>
      <c r="G86" s="51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</row>
    <row r="87" spans="1:28" s="24" customFormat="1" x14ac:dyDescent="0.25">
      <c r="A87" s="47"/>
      <c r="B87" s="47" t="s">
        <v>81</v>
      </c>
      <c r="C87" s="47" t="s">
        <v>81</v>
      </c>
      <c r="D87" s="48">
        <v>0</v>
      </c>
      <c r="E87" s="49"/>
      <c r="F87" s="50"/>
      <c r="G87" s="51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</row>
    <row r="88" spans="1:28" s="24" customFormat="1" x14ac:dyDescent="0.25">
      <c r="A88" s="47"/>
      <c r="B88" s="47" t="s">
        <v>81</v>
      </c>
      <c r="C88" s="47" t="s">
        <v>81</v>
      </c>
      <c r="D88" s="48">
        <v>0</v>
      </c>
      <c r="E88" s="49"/>
      <c r="F88" s="50"/>
      <c r="G88" s="51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</row>
    <row r="89" spans="1:28" s="24" customFormat="1" x14ac:dyDescent="0.25">
      <c r="A89" s="47"/>
      <c r="B89" s="47" t="s">
        <v>81</v>
      </c>
      <c r="C89" s="47" t="s">
        <v>81</v>
      </c>
      <c r="D89" s="48">
        <v>0</v>
      </c>
      <c r="E89" s="49"/>
      <c r="F89" s="50"/>
      <c r="G89" s="51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</row>
    <row r="90" spans="1:28" s="24" customFormat="1" x14ac:dyDescent="0.25">
      <c r="A90" s="47" t="s">
        <v>49</v>
      </c>
      <c r="B90" s="57" t="s">
        <v>28</v>
      </c>
      <c r="C90" s="47">
        <v>7772</v>
      </c>
      <c r="D90" s="48">
        <v>4</v>
      </c>
      <c r="E90" s="49">
        <v>2</v>
      </c>
      <c r="F90" s="50">
        <v>0.4</v>
      </c>
      <c r="G90" s="51">
        <v>0.1</v>
      </c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</row>
    <row r="91" spans="1:28" s="24" customFormat="1" x14ac:dyDescent="0.25">
      <c r="A91" s="37" t="s">
        <v>50</v>
      </c>
      <c r="B91" s="37"/>
      <c r="C91" s="37"/>
      <c r="D91" s="38"/>
      <c r="E91" s="39"/>
      <c r="F91" s="40"/>
      <c r="G91" s="4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</row>
    <row r="92" spans="1:28" s="24" customFormat="1" x14ac:dyDescent="0.25">
      <c r="A92" s="41"/>
      <c r="B92" s="41" t="s">
        <v>266</v>
      </c>
      <c r="C92" s="41">
        <v>9602</v>
      </c>
      <c r="D92" s="42">
        <v>4</v>
      </c>
      <c r="E92" s="43"/>
      <c r="F92" s="44"/>
      <c r="G92" s="45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</row>
    <row r="93" spans="1:28" s="24" customFormat="1" x14ac:dyDescent="0.25">
      <c r="A93" s="41"/>
      <c r="B93" s="41" t="s">
        <v>271</v>
      </c>
      <c r="C93" s="41">
        <v>14697</v>
      </c>
      <c r="D93" s="42">
        <v>8</v>
      </c>
      <c r="E93" s="43"/>
      <c r="F93" s="44"/>
      <c r="G93" s="45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</row>
    <row r="94" spans="1:28" s="24" customFormat="1" x14ac:dyDescent="0.25">
      <c r="A94" s="41"/>
      <c r="B94" s="41" t="s">
        <v>81</v>
      </c>
      <c r="C94" s="41" t="s">
        <v>81</v>
      </c>
      <c r="D94" s="42">
        <v>0</v>
      </c>
      <c r="E94" s="43"/>
      <c r="F94" s="44"/>
      <c r="G94" s="45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</row>
    <row r="95" spans="1:28" s="24" customFormat="1" x14ac:dyDescent="0.25">
      <c r="A95" s="41"/>
      <c r="B95" s="41" t="s">
        <v>81</v>
      </c>
      <c r="C95" s="41" t="s">
        <v>81</v>
      </c>
      <c r="D95" s="42">
        <v>0</v>
      </c>
      <c r="E95" s="43"/>
      <c r="F95" s="44"/>
      <c r="G95" s="45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</row>
    <row r="96" spans="1:28" s="24" customFormat="1" x14ac:dyDescent="0.25">
      <c r="A96" s="41"/>
      <c r="B96" s="41" t="s">
        <v>81</v>
      </c>
      <c r="C96" s="41" t="s">
        <v>81</v>
      </c>
      <c r="D96" s="42">
        <v>0</v>
      </c>
      <c r="E96" s="43"/>
      <c r="F96" s="44"/>
      <c r="G96" s="45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</row>
    <row r="97" spans="1:7" s="24" customFormat="1" x14ac:dyDescent="0.25">
      <c r="A97" s="41" t="s">
        <v>51</v>
      </c>
      <c r="B97" s="56" t="s">
        <v>28</v>
      </c>
      <c r="C97" s="41">
        <v>24299</v>
      </c>
      <c r="D97" s="42">
        <v>12</v>
      </c>
      <c r="E97" s="43">
        <v>2</v>
      </c>
      <c r="F97" s="44">
        <v>1.2</v>
      </c>
      <c r="G97" s="45">
        <v>0.3</v>
      </c>
    </row>
    <row r="98" spans="1:7" s="24" customFormat="1" x14ac:dyDescent="0.25">
      <c r="A98" s="37" t="s">
        <v>52</v>
      </c>
      <c r="B98" s="37"/>
      <c r="C98" s="37"/>
      <c r="D98" s="38"/>
      <c r="E98" s="39"/>
      <c r="F98" s="40"/>
      <c r="G98" s="46"/>
    </row>
    <row r="99" spans="1:7" s="24" customFormat="1" x14ac:dyDescent="0.25">
      <c r="A99" s="47"/>
      <c r="B99" s="47" t="s">
        <v>276</v>
      </c>
      <c r="C99" s="47">
        <v>14537</v>
      </c>
      <c r="D99" s="48">
        <v>7</v>
      </c>
      <c r="E99" s="49"/>
      <c r="F99" s="50"/>
      <c r="G99" s="51"/>
    </row>
    <row r="100" spans="1:7" s="24" customFormat="1" x14ac:dyDescent="0.25">
      <c r="A100" s="47"/>
      <c r="B100" s="47" t="s">
        <v>279</v>
      </c>
      <c r="C100" s="47">
        <v>8789</v>
      </c>
      <c r="D100" s="48">
        <v>3</v>
      </c>
      <c r="E100" s="49"/>
      <c r="F100" s="50"/>
      <c r="G100" s="51"/>
    </row>
    <row r="101" spans="1:7" s="24" customFormat="1" x14ac:dyDescent="0.25">
      <c r="A101" s="47"/>
      <c r="B101" s="47" t="s">
        <v>281</v>
      </c>
      <c r="C101" s="47">
        <v>7089</v>
      </c>
      <c r="D101" s="48">
        <v>3</v>
      </c>
      <c r="E101" s="49"/>
      <c r="F101" s="50"/>
      <c r="G101" s="51"/>
    </row>
    <row r="102" spans="1:7" s="24" customFormat="1" x14ac:dyDescent="0.25">
      <c r="A102" s="47"/>
      <c r="B102" s="47" t="s">
        <v>284</v>
      </c>
      <c r="C102" s="47">
        <v>7902</v>
      </c>
      <c r="D102" s="48">
        <v>3</v>
      </c>
      <c r="E102" s="49"/>
      <c r="F102" s="50"/>
      <c r="G102" s="51"/>
    </row>
    <row r="103" spans="1:7" s="24" customFormat="1" x14ac:dyDescent="0.25">
      <c r="A103" s="47"/>
      <c r="B103" s="47" t="s">
        <v>301</v>
      </c>
      <c r="C103" s="47">
        <v>25622</v>
      </c>
      <c r="D103" s="48">
        <v>12</v>
      </c>
      <c r="E103" s="49"/>
      <c r="F103" s="50"/>
      <c r="G103" s="51"/>
    </row>
    <row r="104" spans="1:7" s="24" customFormat="1" x14ac:dyDescent="0.25">
      <c r="A104" s="47"/>
      <c r="B104" s="47" t="s">
        <v>81</v>
      </c>
      <c r="C104" s="47" t="s">
        <v>81</v>
      </c>
      <c r="D104" s="48">
        <v>0</v>
      </c>
      <c r="E104" s="49"/>
      <c r="F104" s="50"/>
      <c r="G104" s="51"/>
    </row>
    <row r="105" spans="1:7" s="24" customFormat="1" x14ac:dyDescent="0.25">
      <c r="A105" s="47"/>
      <c r="B105" s="47" t="s">
        <v>81</v>
      </c>
      <c r="C105" s="47" t="s">
        <v>81</v>
      </c>
      <c r="D105" s="48">
        <v>0</v>
      </c>
      <c r="E105" s="49"/>
      <c r="F105" s="50"/>
      <c r="G105" s="51"/>
    </row>
    <row r="106" spans="1:7" s="24" customFormat="1" x14ac:dyDescent="0.25">
      <c r="A106" s="47"/>
      <c r="B106" s="47" t="s">
        <v>81</v>
      </c>
      <c r="C106" s="47" t="s">
        <v>81</v>
      </c>
      <c r="D106" s="48">
        <v>0</v>
      </c>
      <c r="E106" s="49"/>
      <c r="F106" s="50"/>
      <c r="G106" s="51"/>
    </row>
    <row r="107" spans="1:7" s="24" customFormat="1" x14ac:dyDescent="0.25">
      <c r="A107" s="47"/>
      <c r="B107" s="47" t="s">
        <v>81</v>
      </c>
      <c r="C107" s="47" t="s">
        <v>81</v>
      </c>
      <c r="D107" s="48">
        <v>0</v>
      </c>
      <c r="E107" s="49"/>
      <c r="F107" s="50"/>
      <c r="G107" s="51"/>
    </row>
    <row r="108" spans="1:7" s="24" customFormat="1" x14ac:dyDescent="0.25">
      <c r="A108" s="47"/>
      <c r="B108" s="47" t="s">
        <v>81</v>
      </c>
      <c r="C108" s="47" t="s">
        <v>81</v>
      </c>
      <c r="D108" s="48">
        <v>0</v>
      </c>
      <c r="E108" s="49"/>
      <c r="F108" s="50"/>
      <c r="G108" s="51"/>
    </row>
    <row r="109" spans="1:7" s="24" customFormat="1" x14ac:dyDescent="0.25">
      <c r="A109" s="47"/>
      <c r="B109" s="47" t="s">
        <v>81</v>
      </c>
      <c r="C109" s="47" t="s">
        <v>81</v>
      </c>
      <c r="D109" s="48">
        <v>0</v>
      </c>
      <c r="E109" s="49"/>
      <c r="F109" s="50"/>
      <c r="G109" s="51"/>
    </row>
    <row r="110" spans="1:7" s="24" customFormat="1" x14ac:dyDescent="0.25">
      <c r="A110" s="47"/>
      <c r="B110" s="47" t="s">
        <v>81</v>
      </c>
      <c r="C110" s="47" t="s">
        <v>81</v>
      </c>
      <c r="D110" s="48">
        <v>0</v>
      </c>
      <c r="E110" s="49"/>
      <c r="F110" s="50"/>
      <c r="G110" s="51"/>
    </row>
    <row r="111" spans="1:7" s="24" customFormat="1" x14ac:dyDescent="0.25">
      <c r="A111" s="47" t="s">
        <v>53</v>
      </c>
      <c r="B111" s="57" t="s">
        <v>28</v>
      </c>
      <c r="C111" s="47">
        <v>63939</v>
      </c>
      <c r="D111" s="48">
        <v>28</v>
      </c>
      <c r="E111" s="49">
        <v>5</v>
      </c>
      <c r="F111" s="50">
        <v>1.1199999999999999</v>
      </c>
      <c r="G111" s="51">
        <v>0.27999999999999997</v>
      </c>
    </row>
    <row r="112" spans="1:7" s="24" customFormat="1" x14ac:dyDescent="0.25">
      <c r="A112" s="37" t="s">
        <v>54</v>
      </c>
      <c r="B112" s="37"/>
      <c r="C112" s="37"/>
      <c r="D112" s="38"/>
      <c r="E112" s="39"/>
      <c r="F112" s="40"/>
      <c r="G112" s="46"/>
    </row>
    <row r="113" spans="1:7" s="24" customFormat="1" x14ac:dyDescent="0.25">
      <c r="A113" s="41"/>
      <c r="B113" s="41" t="s">
        <v>318</v>
      </c>
      <c r="C113" s="41">
        <v>9820</v>
      </c>
      <c r="D113" s="42">
        <v>5</v>
      </c>
      <c r="E113" s="43"/>
      <c r="F113" s="44"/>
      <c r="G113" s="45"/>
    </row>
    <row r="114" spans="1:7" s="24" customFormat="1" x14ac:dyDescent="0.25">
      <c r="A114" s="41"/>
      <c r="B114" s="41" t="s">
        <v>328</v>
      </c>
      <c r="C114" s="41">
        <v>14143</v>
      </c>
      <c r="D114" s="42">
        <v>7</v>
      </c>
      <c r="E114" s="43"/>
      <c r="F114" s="44"/>
      <c r="G114" s="45"/>
    </row>
    <row r="115" spans="1:7" s="24" customFormat="1" x14ac:dyDescent="0.25">
      <c r="A115" s="41"/>
      <c r="B115" s="41" t="s">
        <v>336</v>
      </c>
      <c r="C115" s="41">
        <v>41605</v>
      </c>
      <c r="D115" s="42">
        <v>21</v>
      </c>
      <c r="E115" s="43"/>
      <c r="F115" s="44"/>
      <c r="G115" s="45"/>
    </row>
    <row r="116" spans="1:7" s="24" customFormat="1" x14ac:dyDescent="0.25">
      <c r="A116" s="41"/>
      <c r="B116" s="41" t="s">
        <v>81</v>
      </c>
      <c r="C116" s="41" t="s">
        <v>81</v>
      </c>
      <c r="D116" s="42">
        <v>0</v>
      </c>
      <c r="E116" s="43"/>
      <c r="F116" s="44"/>
      <c r="G116" s="45"/>
    </row>
    <row r="117" spans="1:7" s="24" customFormat="1" x14ac:dyDescent="0.25">
      <c r="A117" s="41"/>
      <c r="B117" s="41" t="s">
        <v>81</v>
      </c>
      <c r="C117" s="41" t="s">
        <v>81</v>
      </c>
      <c r="D117" s="42">
        <v>0</v>
      </c>
      <c r="E117" s="43"/>
      <c r="F117" s="44"/>
      <c r="G117" s="45"/>
    </row>
    <row r="118" spans="1:7" s="24" customFormat="1" x14ac:dyDescent="0.25">
      <c r="A118" s="41"/>
      <c r="B118" s="41" t="s">
        <v>81</v>
      </c>
      <c r="C118" s="41" t="s">
        <v>81</v>
      </c>
      <c r="D118" s="42">
        <v>0</v>
      </c>
      <c r="E118" s="43"/>
      <c r="F118" s="44"/>
      <c r="G118" s="45"/>
    </row>
    <row r="119" spans="1:7" s="24" customFormat="1" x14ac:dyDescent="0.25">
      <c r="A119" s="41"/>
      <c r="B119" s="41" t="s">
        <v>81</v>
      </c>
      <c r="C119" s="41" t="s">
        <v>81</v>
      </c>
      <c r="D119" s="42">
        <v>0</v>
      </c>
      <c r="E119" s="43"/>
      <c r="F119" s="44"/>
      <c r="G119" s="45"/>
    </row>
    <row r="120" spans="1:7" s="24" customFormat="1" x14ac:dyDescent="0.25">
      <c r="A120" s="41" t="s">
        <v>55</v>
      </c>
      <c r="B120" s="56" t="s">
        <v>28</v>
      </c>
      <c r="C120" s="41">
        <v>65568</v>
      </c>
      <c r="D120" s="42">
        <v>33</v>
      </c>
      <c r="E120" s="43">
        <v>3</v>
      </c>
      <c r="F120" s="44">
        <v>2.2000000000000002</v>
      </c>
      <c r="G120" s="45">
        <v>0.54999999999999993</v>
      </c>
    </row>
    <row r="121" spans="1:7" s="24" customFormat="1" x14ac:dyDescent="0.25">
      <c r="A121" s="37" t="s">
        <v>56</v>
      </c>
      <c r="B121" s="37"/>
      <c r="C121" s="37"/>
      <c r="D121" s="38"/>
      <c r="E121" s="39"/>
      <c r="F121" s="40"/>
      <c r="G121" s="46"/>
    </row>
    <row r="122" spans="1:7" s="24" customFormat="1" x14ac:dyDescent="0.25">
      <c r="A122" s="47"/>
      <c r="B122" s="47" t="s">
        <v>347</v>
      </c>
      <c r="C122" s="47">
        <v>15943</v>
      </c>
      <c r="D122" s="48">
        <v>7</v>
      </c>
      <c r="E122" s="49"/>
      <c r="F122" s="50"/>
      <c r="G122" s="51"/>
    </row>
    <row r="123" spans="1:7" s="24" customFormat="1" x14ac:dyDescent="0.25">
      <c r="A123" s="47"/>
      <c r="B123" s="47" t="s">
        <v>352</v>
      </c>
      <c r="C123" s="47">
        <v>8498</v>
      </c>
      <c r="D123" s="48">
        <v>5</v>
      </c>
      <c r="E123" s="49"/>
      <c r="F123" s="50"/>
      <c r="G123" s="51"/>
    </row>
    <row r="124" spans="1:7" s="24" customFormat="1" x14ac:dyDescent="0.25">
      <c r="A124" s="47"/>
      <c r="B124" s="47" t="s">
        <v>358</v>
      </c>
      <c r="C124" s="47">
        <v>12004</v>
      </c>
      <c r="D124" s="48">
        <v>5</v>
      </c>
      <c r="E124" s="49"/>
      <c r="F124" s="50"/>
      <c r="G124" s="51"/>
    </row>
    <row r="125" spans="1:7" s="24" customFormat="1" x14ac:dyDescent="0.25">
      <c r="A125" s="47"/>
      <c r="B125" s="47" t="s">
        <v>81</v>
      </c>
      <c r="C125" s="47" t="s">
        <v>81</v>
      </c>
      <c r="D125" s="48">
        <v>0</v>
      </c>
      <c r="E125" s="49"/>
      <c r="F125" s="50"/>
      <c r="G125" s="51"/>
    </row>
    <row r="126" spans="1:7" s="24" customFormat="1" x14ac:dyDescent="0.25">
      <c r="A126" s="47"/>
      <c r="B126" s="47" t="s">
        <v>81</v>
      </c>
      <c r="C126" s="47" t="s">
        <v>81</v>
      </c>
      <c r="D126" s="48">
        <v>0</v>
      </c>
      <c r="E126" s="49"/>
      <c r="F126" s="50"/>
      <c r="G126" s="51"/>
    </row>
    <row r="127" spans="1:7" s="24" customFormat="1" x14ac:dyDescent="0.25">
      <c r="A127" s="47"/>
      <c r="B127" s="47" t="s">
        <v>81</v>
      </c>
      <c r="C127" s="47" t="s">
        <v>81</v>
      </c>
      <c r="D127" s="48">
        <v>0</v>
      </c>
      <c r="E127" s="49"/>
      <c r="F127" s="50"/>
      <c r="G127" s="51"/>
    </row>
    <row r="128" spans="1:7" s="24" customFormat="1" x14ac:dyDescent="0.25">
      <c r="A128" s="47"/>
      <c r="B128" s="47" t="s">
        <v>81</v>
      </c>
      <c r="C128" s="47" t="s">
        <v>81</v>
      </c>
      <c r="D128" s="48">
        <v>0</v>
      </c>
      <c r="E128" s="49"/>
      <c r="F128" s="50"/>
      <c r="G128" s="51"/>
    </row>
    <row r="129" spans="1:7" s="24" customFormat="1" x14ac:dyDescent="0.25">
      <c r="A129" s="47"/>
      <c r="B129" s="47" t="s">
        <v>81</v>
      </c>
      <c r="C129" s="47" t="s">
        <v>81</v>
      </c>
      <c r="D129" s="48">
        <v>0</v>
      </c>
      <c r="E129" s="49"/>
      <c r="F129" s="50"/>
      <c r="G129" s="51"/>
    </row>
    <row r="130" spans="1:7" s="24" customFormat="1" x14ac:dyDescent="0.25">
      <c r="A130" s="47"/>
      <c r="B130" s="47" t="s">
        <v>81</v>
      </c>
      <c r="C130" s="47" t="s">
        <v>81</v>
      </c>
      <c r="D130" s="48">
        <v>0</v>
      </c>
      <c r="E130" s="49"/>
      <c r="F130" s="50"/>
      <c r="G130" s="51"/>
    </row>
    <row r="131" spans="1:7" s="24" customFormat="1" x14ac:dyDescent="0.25">
      <c r="A131" s="47"/>
      <c r="B131" s="47" t="s">
        <v>81</v>
      </c>
      <c r="C131" s="47" t="s">
        <v>81</v>
      </c>
      <c r="D131" s="48">
        <v>0</v>
      </c>
      <c r="E131" s="49"/>
      <c r="F131" s="50"/>
      <c r="G131" s="51"/>
    </row>
    <row r="132" spans="1:7" s="24" customFormat="1" x14ac:dyDescent="0.25">
      <c r="A132" s="47" t="s">
        <v>57</v>
      </c>
      <c r="B132" s="57" t="s">
        <v>28</v>
      </c>
      <c r="C132" s="47">
        <v>36445</v>
      </c>
      <c r="D132" s="48">
        <v>17</v>
      </c>
      <c r="E132" s="49">
        <v>3</v>
      </c>
      <c r="F132" s="50">
        <v>1.1333333333333333</v>
      </c>
      <c r="G132" s="51">
        <v>0.28333333333333333</v>
      </c>
    </row>
    <row r="133" spans="1:7" s="24" customFormat="1" x14ac:dyDescent="0.25">
      <c r="A133" s="37" t="s">
        <v>58</v>
      </c>
      <c r="B133" s="37"/>
      <c r="C133" s="37"/>
      <c r="D133" s="38"/>
      <c r="E133" s="39"/>
      <c r="F133" s="40"/>
      <c r="G133" s="46"/>
    </row>
    <row r="134" spans="1:7" s="24" customFormat="1" x14ac:dyDescent="0.25">
      <c r="A134" s="41"/>
      <c r="B134" s="41" t="s">
        <v>365</v>
      </c>
      <c r="C134" s="41">
        <v>5529</v>
      </c>
      <c r="D134" s="42">
        <v>3</v>
      </c>
      <c r="E134" s="43"/>
      <c r="F134" s="44"/>
      <c r="G134" s="45"/>
    </row>
    <row r="135" spans="1:7" s="24" customFormat="1" x14ac:dyDescent="0.25">
      <c r="A135" s="41"/>
      <c r="B135" s="41" t="s">
        <v>372</v>
      </c>
      <c r="C135" s="41">
        <v>8814</v>
      </c>
      <c r="D135" s="42">
        <v>4</v>
      </c>
      <c r="E135" s="43"/>
      <c r="F135" s="44"/>
      <c r="G135" s="45"/>
    </row>
    <row r="136" spans="1:7" s="24" customFormat="1" x14ac:dyDescent="0.25">
      <c r="A136" s="41"/>
      <c r="B136" s="41" t="s">
        <v>376</v>
      </c>
      <c r="C136" s="41">
        <v>11879</v>
      </c>
      <c r="D136" s="42">
        <v>6</v>
      </c>
      <c r="E136" s="43"/>
      <c r="F136" s="44"/>
      <c r="G136" s="45"/>
    </row>
    <row r="137" spans="1:7" s="24" customFormat="1" x14ac:dyDescent="0.25">
      <c r="A137" s="41"/>
      <c r="B137" s="41" t="s">
        <v>81</v>
      </c>
      <c r="C137" s="41" t="s">
        <v>81</v>
      </c>
      <c r="D137" s="42">
        <v>0</v>
      </c>
      <c r="E137" s="43"/>
      <c r="F137" s="44"/>
      <c r="G137" s="45"/>
    </row>
    <row r="138" spans="1:7" s="24" customFormat="1" x14ac:dyDescent="0.25">
      <c r="A138" s="41"/>
      <c r="B138" s="41" t="s">
        <v>81</v>
      </c>
      <c r="C138" s="41" t="s">
        <v>81</v>
      </c>
      <c r="D138" s="42">
        <v>0</v>
      </c>
      <c r="E138" s="43"/>
      <c r="F138" s="44"/>
      <c r="G138" s="45"/>
    </row>
    <row r="139" spans="1:7" s="24" customFormat="1" x14ac:dyDescent="0.25">
      <c r="A139" s="41"/>
      <c r="B139" s="41" t="s">
        <v>81</v>
      </c>
      <c r="C139" s="41" t="s">
        <v>81</v>
      </c>
      <c r="D139" s="42">
        <v>0</v>
      </c>
      <c r="E139" s="43"/>
      <c r="F139" s="44"/>
      <c r="G139" s="45"/>
    </row>
    <row r="140" spans="1:7" s="24" customFormat="1" x14ac:dyDescent="0.25">
      <c r="A140" s="41"/>
      <c r="B140" s="41" t="s">
        <v>81</v>
      </c>
      <c r="C140" s="41" t="s">
        <v>81</v>
      </c>
      <c r="D140" s="42">
        <v>0</v>
      </c>
      <c r="E140" s="43"/>
      <c r="F140" s="44"/>
      <c r="G140" s="45"/>
    </row>
    <row r="141" spans="1:7" s="24" customFormat="1" x14ac:dyDescent="0.25">
      <c r="A141" s="41"/>
      <c r="B141" s="41" t="s">
        <v>81</v>
      </c>
      <c r="C141" s="41" t="s">
        <v>81</v>
      </c>
      <c r="D141" s="42">
        <v>0</v>
      </c>
      <c r="E141" s="43"/>
      <c r="F141" s="44"/>
      <c r="G141" s="45"/>
    </row>
    <row r="142" spans="1:7" s="24" customFormat="1" x14ac:dyDescent="0.25">
      <c r="A142" s="41" t="s">
        <v>59</v>
      </c>
      <c r="B142" s="56" t="s">
        <v>28</v>
      </c>
      <c r="C142" s="41">
        <v>26222</v>
      </c>
      <c r="D142" s="42">
        <v>13</v>
      </c>
      <c r="E142" s="43">
        <v>3</v>
      </c>
      <c r="F142" s="44">
        <v>0.86666666666666659</v>
      </c>
      <c r="G142" s="45">
        <v>0.21666666666666667</v>
      </c>
    </row>
    <row r="143" spans="1:7" s="24" customFormat="1" x14ac:dyDescent="0.25">
      <c r="A143" s="37" t="s">
        <v>60</v>
      </c>
      <c r="B143" s="37"/>
      <c r="C143" s="37"/>
      <c r="D143" s="38"/>
      <c r="E143" s="39"/>
      <c r="F143" s="40"/>
      <c r="G143" s="46"/>
    </row>
    <row r="144" spans="1:7" s="24" customFormat="1" x14ac:dyDescent="0.25">
      <c r="A144" s="47"/>
      <c r="B144" s="47" t="s">
        <v>384</v>
      </c>
      <c r="C144" s="47">
        <v>18660</v>
      </c>
      <c r="D144" s="48">
        <v>6</v>
      </c>
      <c r="E144" s="49"/>
      <c r="F144" s="50"/>
      <c r="G144" s="51"/>
    </row>
    <row r="145" spans="1:28" s="24" customFormat="1" x14ac:dyDescent="0.25">
      <c r="A145" s="47"/>
      <c r="B145" s="47" t="s">
        <v>392</v>
      </c>
      <c r="C145" s="47">
        <v>16925</v>
      </c>
      <c r="D145" s="48">
        <v>6</v>
      </c>
      <c r="E145" s="49"/>
      <c r="F145" s="50"/>
      <c r="G145" s="51"/>
    </row>
    <row r="146" spans="1:28" s="24" customFormat="1" x14ac:dyDescent="0.25">
      <c r="A146" s="47"/>
      <c r="B146" s="47" t="s">
        <v>81</v>
      </c>
      <c r="C146" s="47" t="s">
        <v>81</v>
      </c>
      <c r="D146" s="48">
        <v>0</v>
      </c>
      <c r="E146" s="49"/>
      <c r="F146" s="50"/>
      <c r="G146" s="51"/>
    </row>
    <row r="147" spans="1:28" s="24" customFormat="1" x14ac:dyDescent="0.25">
      <c r="A147" s="47"/>
      <c r="B147" s="47" t="s">
        <v>81</v>
      </c>
      <c r="C147" s="47" t="s">
        <v>81</v>
      </c>
      <c r="D147" s="48">
        <v>0</v>
      </c>
      <c r="E147" s="49"/>
      <c r="F147" s="50"/>
      <c r="G147" s="51"/>
    </row>
    <row r="148" spans="1:28" s="24" customFormat="1" x14ac:dyDescent="0.25">
      <c r="A148" s="47"/>
      <c r="B148" s="47" t="s">
        <v>81</v>
      </c>
      <c r="C148" s="47" t="s">
        <v>81</v>
      </c>
      <c r="D148" s="48">
        <v>0</v>
      </c>
      <c r="E148" s="49"/>
      <c r="F148" s="49"/>
      <c r="G148" s="51"/>
    </row>
    <row r="149" spans="1:28" s="24" customFormat="1" x14ac:dyDescent="0.25">
      <c r="A149" s="47"/>
      <c r="B149" s="47" t="s">
        <v>81</v>
      </c>
      <c r="C149" s="47" t="s">
        <v>81</v>
      </c>
      <c r="D149" s="48">
        <v>0</v>
      </c>
      <c r="E149" s="49"/>
      <c r="F149" s="49"/>
      <c r="G149" s="51"/>
    </row>
    <row r="150" spans="1:28" s="24" customFormat="1" x14ac:dyDescent="0.25">
      <c r="A150" s="47"/>
      <c r="B150" s="47" t="s">
        <v>81</v>
      </c>
      <c r="C150" s="47" t="s">
        <v>81</v>
      </c>
      <c r="D150" s="48">
        <v>0</v>
      </c>
      <c r="E150" s="49"/>
      <c r="F150" s="49"/>
      <c r="G150" s="51"/>
    </row>
    <row r="151" spans="1:28" s="24" customFormat="1" x14ac:dyDescent="0.25">
      <c r="A151" s="47"/>
      <c r="B151" s="47" t="s">
        <v>81</v>
      </c>
      <c r="C151" s="47" t="s">
        <v>81</v>
      </c>
      <c r="D151" s="48">
        <v>0</v>
      </c>
      <c r="E151" s="49"/>
      <c r="F151" s="49"/>
      <c r="G151" s="51"/>
    </row>
    <row r="152" spans="1:28" s="24" customFormat="1" x14ac:dyDescent="0.25">
      <c r="A152" s="47"/>
      <c r="B152" s="47" t="s">
        <v>81</v>
      </c>
      <c r="C152" s="47" t="s">
        <v>81</v>
      </c>
      <c r="D152" s="48">
        <v>0</v>
      </c>
      <c r="E152" s="49"/>
      <c r="F152" s="49"/>
      <c r="G152" s="51"/>
    </row>
    <row r="153" spans="1:28" s="24" customFormat="1" x14ac:dyDescent="0.25">
      <c r="A153" s="47" t="s">
        <v>61</v>
      </c>
      <c r="B153" s="57" t="s">
        <v>28</v>
      </c>
      <c r="C153" s="47">
        <v>35585</v>
      </c>
      <c r="D153" s="48">
        <v>12</v>
      </c>
      <c r="E153" s="49">
        <v>2</v>
      </c>
      <c r="F153" s="50">
        <v>1.2</v>
      </c>
      <c r="G153" s="51">
        <v>0.3</v>
      </c>
    </row>
    <row r="154" spans="1:28" s="24" customFormat="1" x14ac:dyDescent="0.25">
      <c r="A154" s="37" t="s">
        <v>62</v>
      </c>
      <c r="B154" s="37"/>
      <c r="C154" s="37"/>
      <c r="D154" s="38"/>
      <c r="E154" s="39"/>
      <c r="F154" s="40"/>
      <c r="G154" s="46"/>
    </row>
    <row r="155" spans="1:28" s="24" customFormat="1" x14ac:dyDescent="0.25">
      <c r="A155" s="41"/>
      <c r="B155" s="41" t="s">
        <v>224</v>
      </c>
      <c r="C155" s="41">
        <v>8052</v>
      </c>
      <c r="D155" s="42">
        <v>4</v>
      </c>
      <c r="E155" s="43"/>
      <c r="F155" s="44"/>
      <c r="G155" s="45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</row>
    <row r="156" spans="1:28" s="24" customFormat="1" x14ac:dyDescent="0.25">
      <c r="A156" s="41"/>
      <c r="B156" s="41" t="s">
        <v>225</v>
      </c>
      <c r="C156" s="41">
        <v>7937</v>
      </c>
      <c r="D156" s="42">
        <v>4</v>
      </c>
      <c r="E156" s="43"/>
      <c r="F156" s="44"/>
      <c r="G156" s="45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</row>
    <row r="157" spans="1:28" s="24" customFormat="1" x14ac:dyDescent="0.25">
      <c r="A157" s="41"/>
      <c r="B157" s="41" t="s">
        <v>81</v>
      </c>
      <c r="C157" s="41" t="s">
        <v>81</v>
      </c>
      <c r="D157" s="42">
        <v>0</v>
      </c>
      <c r="E157" s="43"/>
      <c r="F157" s="44"/>
      <c r="G157" s="45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</row>
    <row r="158" spans="1:28" s="24" customFormat="1" x14ac:dyDescent="0.25">
      <c r="A158" s="41"/>
      <c r="B158" s="41" t="s">
        <v>81</v>
      </c>
      <c r="C158" s="41" t="s">
        <v>81</v>
      </c>
      <c r="D158" s="42">
        <v>0</v>
      </c>
      <c r="E158" s="43"/>
      <c r="F158" s="44"/>
      <c r="G158" s="45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</row>
    <row r="159" spans="1:28" s="24" customFormat="1" x14ac:dyDescent="0.25">
      <c r="A159" s="41"/>
      <c r="B159" s="41" t="s">
        <v>81</v>
      </c>
      <c r="C159" s="41" t="s">
        <v>81</v>
      </c>
      <c r="D159" s="42">
        <v>0</v>
      </c>
      <c r="E159" s="43"/>
      <c r="F159" s="43"/>
      <c r="G159" s="45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</row>
    <row r="160" spans="1:28" s="24" customFormat="1" x14ac:dyDescent="0.25">
      <c r="A160" s="41"/>
      <c r="B160" s="41" t="s">
        <v>81</v>
      </c>
      <c r="C160" s="41" t="s">
        <v>81</v>
      </c>
      <c r="D160" s="42">
        <v>0</v>
      </c>
      <c r="E160" s="43"/>
      <c r="F160" s="43"/>
      <c r="G160" s="45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</row>
    <row r="161" spans="1:28" s="24" customFormat="1" x14ac:dyDescent="0.25">
      <c r="A161" s="41"/>
      <c r="B161" s="41" t="s">
        <v>81</v>
      </c>
      <c r="C161" s="41" t="s">
        <v>81</v>
      </c>
      <c r="D161" s="42">
        <v>0</v>
      </c>
      <c r="E161" s="43"/>
      <c r="F161" s="43"/>
      <c r="G161" s="45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</row>
    <row r="162" spans="1:28" s="24" customFormat="1" x14ac:dyDescent="0.25">
      <c r="A162" s="41" t="s">
        <v>62</v>
      </c>
      <c r="B162" s="56" t="s">
        <v>28</v>
      </c>
      <c r="C162" s="41">
        <v>15989</v>
      </c>
      <c r="D162" s="42">
        <v>8</v>
      </c>
      <c r="E162" s="43">
        <v>2</v>
      </c>
      <c r="F162" s="44">
        <v>0.8</v>
      </c>
      <c r="G162" s="45">
        <v>0.2</v>
      </c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</row>
    <row r="163" spans="1:28" s="24" customFormat="1" x14ac:dyDescent="0.25">
      <c r="A163" s="27"/>
      <c r="D163" s="28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</row>
    <row r="164" spans="1:28" s="24" customFormat="1" x14ac:dyDescent="0.25">
      <c r="A164" s="27"/>
      <c r="D164" s="28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</row>
    <row r="165" spans="1:28" s="24" customFormat="1" x14ac:dyDescent="0.25">
      <c r="A165" s="27"/>
      <c r="D165" s="28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</row>
    <row r="166" spans="1:28" s="24" customFormat="1" x14ac:dyDescent="0.25">
      <c r="A166" s="33" t="s">
        <v>63</v>
      </c>
      <c r="B166" s="58" t="s">
        <v>28</v>
      </c>
      <c r="C166" s="33">
        <v>603033</v>
      </c>
      <c r="D166" s="34">
        <v>271</v>
      </c>
      <c r="E166" s="36">
        <v>43</v>
      </c>
      <c r="F166" s="52">
        <v>1.2604651162790697</v>
      </c>
      <c r="G166" s="53">
        <v>0.31511627906976747</v>
      </c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</row>
    <row r="167" spans="1:28" s="24" customFormat="1" x14ac:dyDescent="0.25">
      <c r="A167" s="27"/>
      <c r="D167" s="28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</row>
    <row r="168" spans="1:28" s="24" customFormat="1" x14ac:dyDescent="0.25">
      <c r="A168" s="27"/>
      <c r="D168" s="28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</row>
    <row r="169" spans="1:28" s="24" customFormat="1" x14ac:dyDescent="0.25">
      <c r="A169" s="27"/>
      <c r="D169" s="28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</row>
    <row r="170" spans="1:28" s="24" customFormat="1" x14ac:dyDescent="0.25">
      <c r="A170" s="27"/>
      <c r="D170" s="28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</row>
    <row r="171" spans="1:28" s="24" customFormat="1" x14ac:dyDescent="0.25">
      <c r="A171" s="27"/>
      <c r="D171" s="28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</row>
    <row r="172" spans="1:28" s="24" customFormat="1" x14ac:dyDescent="0.25">
      <c r="A172" s="27"/>
      <c r="D172" s="28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</row>
    <row r="173" spans="1:28" s="24" customFormat="1" x14ac:dyDescent="0.25">
      <c r="A173" s="27"/>
      <c r="D173" s="28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</row>
    <row r="174" spans="1:28" s="24" customFormat="1" x14ac:dyDescent="0.25">
      <c r="A174" s="27"/>
      <c r="D174" s="28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</row>
    <row r="175" spans="1:28" s="24" customFormat="1" x14ac:dyDescent="0.25">
      <c r="A175" s="27"/>
      <c r="D175" s="28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</row>
    <row r="176" spans="1:28" s="24" customFormat="1" x14ac:dyDescent="0.25">
      <c r="A176" s="27"/>
      <c r="D176" s="28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</row>
    <row r="177" spans="1:28" s="24" customFormat="1" x14ac:dyDescent="0.25">
      <c r="A177" s="27"/>
      <c r="D177" s="28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</row>
    <row r="178" spans="1:28" s="24" customFormat="1" x14ac:dyDescent="0.25">
      <c r="A178" s="27"/>
      <c r="D178" s="28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</row>
    <row r="179" spans="1:28" s="24" customFormat="1" x14ac:dyDescent="0.25">
      <c r="A179" s="27"/>
      <c r="D179" s="28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</row>
    <row r="180" spans="1:28" s="24" customFormat="1" x14ac:dyDescent="0.25">
      <c r="A180" s="27"/>
      <c r="D180" s="28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</row>
    <row r="181" spans="1:28" s="24" customFormat="1" x14ac:dyDescent="0.25">
      <c r="A181" s="27"/>
      <c r="D181" s="28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</row>
    <row r="182" spans="1:28" s="24" customFormat="1" x14ac:dyDescent="0.25">
      <c r="A182" s="27"/>
      <c r="D182" s="28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</row>
    <row r="183" spans="1:28" s="24" customFormat="1" x14ac:dyDescent="0.25">
      <c r="A183" s="27"/>
      <c r="D183" s="28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</row>
    <row r="184" spans="1:28" s="24" customFormat="1" x14ac:dyDescent="0.25">
      <c r="A184" s="27"/>
      <c r="D184" s="28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</row>
    <row r="185" spans="1:28" s="24" customFormat="1" x14ac:dyDescent="0.25">
      <c r="A185" s="27"/>
      <c r="D185" s="28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</row>
    <row r="186" spans="1:28" s="24" customFormat="1" x14ac:dyDescent="0.25">
      <c r="A186" s="27"/>
      <c r="D186" s="28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</row>
    <row r="187" spans="1:28" s="24" customFormat="1" x14ac:dyDescent="0.25">
      <c r="A187" s="27"/>
      <c r="D187" s="28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</row>
    <row r="188" spans="1:28" s="24" customFormat="1" x14ac:dyDescent="0.25">
      <c r="A188" s="27"/>
      <c r="D188" s="28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</row>
    <row r="189" spans="1:28" s="24" customFormat="1" x14ac:dyDescent="0.25">
      <c r="A189" s="27"/>
      <c r="D189" s="28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</row>
    <row r="190" spans="1:28" s="24" customFormat="1" x14ac:dyDescent="0.25">
      <c r="A190" s="27"/>
      <c r="D190" s="28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</row>
    <row r="191" spans="1:28" s="24" customFormat="1" x14ac:dyDescent="0.25">
      <c r="A191" s="27"/>
      <c r="D191" s="28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</row>
    <row r="192" spans="1:28" s="24" customFormat="1" x14ac:dyDescent="0.25">
      <c r="A192" s="27"/>
      <c r="D192" s="28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</row>
    <row r="193" spans="1:28" s="24" customFormat="1" x14ac:dyDescent="0.25">
      <c r="A193" s="27"/>
      <c r="D193" s="28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</row>
    <row r="194" spans="1:28" s="24" customFormat="1" x14ac:dyDescent="0.25">
      <c r="A194" s="27"/>
      <c r="D194" s="28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</row>
    <row r="195" spans="1:28" s="24" customFormat="1" x14ac:dyDescent="0.25">
      <c r="A195" s="27"/>
      <c r="D195" s="28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</row>
    <row r="196" spans="1:28" s="24" customFormat="1" x14ac:dyDescent="0.25">
      <c r="A196" s="27"/>
      <c r="D196" s="28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</row>
    <row r="197" spans="1:28" s="24" customFormat="1" x14ac:dyDescent="0.25">
      <c r="A197" s="27"/>
      <c r="D197" s="28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</row>
    <row r="198" spans="1:28" s="24" customFormat="1" x14ac:dyDescent="0.25">
      <c r="A198" s="27"/>
      <c r="D198" s="28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</row>
    <row r="199" spans="1:28" s="24" customFormat="1" x14ac:dyDescent="0.25">
      <c r="A199" s="27"/>
      <c r="D199" s="28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</row>
    <row r="200" spans="1:28" s="24" customFormat="1" x14ac:dyDescent="0.25">
      <c r="A200" s="27"/>
      <c r="D200" s="28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</row>
    <row r="201" spans="1:28" s="24" customFormat="1" x14ac:dyDescent="0.25">
      <c r="A201" s="27"/>
      <c r="D201" s="28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</row>
    <row r="202" spans="1:28" s="24" customFormat="1" x14ac:dyDescent="0.25">
      <c r="A202" s="27"/>
      <c r="D202" s="28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</row>
    <row r="203" spans="1:28" s="24" customFormat="1" x14ac:dyDescent="0.25">
      <c r="A203" s="27"/>
      <c r="D203" s="28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</row>
    <row r="204" spans="1:28" s="24" customFormat="1" x14ac:dyDescent="0.25">
      <c r="A204" s="27"/>
      <c r="D204" s="28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</row>
    <row r="205" spans="1:28" s="24" customFormat="1" x14ac:dyDescent="0.25">
      <c r="A205" s="27"/>
      <c r="D205" s="28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</row>
    <row r="206" spans="1:28" s="24" customFormat="1" x14ac:dyDescent="0.25">
      <c r="A206" s="27"/>
      <c r="D206" s="28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</row>
    <row r="207" spans="1:28" s="24" customFormat="1" x14ac:dyDescent="0.25">
      <c r="A207" s="27"/>
      <c r="D207" s="28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</row>
    <row r="208" spans="1:28" s="24" customFormat="1" x14ac:dyDescent="0.25">
      <c r="A208" s="27"/>
      <c r="D208" s="28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</row>
    <row r="209" spans="1:28" s="24" customFormat="1" x14ac:dyDescent="0.25">
      <c r="A209" s="27"/>
      <c r="D209" s="28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</row>
    <row r="210" spans="1:28" s="24" customFormat="1" x14ac:dyDescent="0.25">
      <c r="A210" s="27"/>
      <c r="D210" s="28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41C9B-06B7-49BE-B251-4D41C1751569}">
  <sheetPr codeName="Sheet3">
    <tabColor theme="7"/>
  </sheetPr>
  <dimension ref="A1:AB210"/>
  <sheetViews>
    <sheetView workbookViewId="0">
      <selection activeCell="B12" sqref="B12"/>
    </sheetView>
  </sheetViews>
  <sheetFormatPr defaultRowHeight="15" x14ac:dyDescent="0.25"/>
  <cols>
    <col min="1" max="1" width="26.7109375" style="24" customWidth="1"/>
    <col min="2" max="2" width="31.85546875" style="24" bestFit="1" customWidth="1"/>
    <col min="3" max="3" width="31.85546875" style="24" customWidth="1"/>
    <col min="4" max="4" width="19.5703125" style="25" customWidth="1"/>
    <col min="5" max="5" width="23.42578125" style="24" customWidth="1"/>
    <col min="6" max="6" width="20.28515625" style="24" customWidth="1"/>
    <col min="7" max="7" width="21.42578125" style="24" customWidth="1"/>
    <col min="8" max="8" width="7.140625" style="24" bestFit="1" customWidth="1"/>
    <col min="9" max="9" width="16" style="24" bestFit="1" customWidth="1"/>
    <col min="10" max="10" width="7.7109375" style="24" bestFit="1" customWidth="1"/>
    <col min="11" max="11" width="16.5703125" style="24" bestFit="1" customWidth="1"/>
    <col min="12" max="12" width="10.7109375" style="24" bestFit="1" customWidth="1"/>
    <col min="13" max="17" width="9.140625" style="24"/>
    <col min="18" max="16384" width="9.140625" style="26"/>
  </cols>
  <sheetData>
    <row r="1" spans="1:28" x14ac:dyDescent="0.25">
      <c r="H1" s="24" t="s">
        <v>24</v>
      </c>
      <c r="L1" s="24" t="s">
        <v>24</v>
      </c>
      <c r="N1" s="54" t="s">
        <v>21</v>
      </c>
      <c r="O1" s="54">
        <v>20</v>
      </c>
      <c r="AA1" s="26" t="s">
        <v>4</v>
      </c>
      <c r="AB1" s="26">
        <v>148</v>
      </c>
    </row>
    <row r="2" spans="1:28" x14ac:dyDescent="0.25">
      <c r="A2" s="27"/>
      <c r="D2" s="28"/>
      <c r="F2" s="24" t="s">
        <v>70</v>
      </c>
      <c r="L2" s="24" t="s">
        <v>25</v>
      </c>
      <c r="M2" s="24" t="s">
        <v>10</v>
      </c>
    </row>
    <row r="3" spans="1:28" x14ac:dyDescent="0.25">
      <c r="A3" s="29" t="s">
        <v>6</v>
      </c>
      <c r="B3" s="29"/>
      <c r="C3" s="29"/>
      <c r="D3" s="30"/>
      <c r="E3" s="26"/>
      <c r="F3" s="26">
        <v>1</v>
      </c>
      <c r="G3" s="26"/>
      <c r="H3" s="31"/>
      <c r="I3" s="31"/>
      <c r="J3" s="32"/>
      <c r="K3" s="27"/>
      <c r="L3" s="27" t="s">
        <v>26</v>
      </c>
    </row>
    <row r="4" spans="1:28" x14ac:dyDescent="0.25">
      <c r="A4" s="33" t="s">
        <v>8</v>
      </c>
      <c r="B4" s="33" t="s">
        <v>71</v>
      </c>
      <c r="C4" s="33"/>
      <c r="D4" s="34" t="s">
        <v>28</v>
      </c>
      <c r="E4" s="35" t="s">
        <v>72</v>
      </c>
      <c r="F4" s="35" t="s">
        <v>73</v>
      </c>
      <c r="G4" s="36" t="s">
        <v>68</v>
      </c>
    </row>
    <row r="5" spans="1:28" x14ac:dyDescent="0.25">
      <c r="A5" s="37" t="s">
        <v>32</v>
      </c>
      <c r="B5" s="37"/>
      <c r="C5" s="37"/>
      <c r="D5" s="38"/>
      <c r="E5" s="39"/>
      <c r="F5" s="40"/>
      <c r="G5" s="39"/>
    </row>
    <row r="6" spans="1:28" x14ac:dyDescent="0.25">
      <c r="A6" s="41"/>
      <c r="B6" s="41" t="s">
        <v>80</v>
      </c>
      <c r="C6" s="41">
        <v>25405</v>
      </c>
      <c r="D6" s="42">
        <v>14</v>
      </c>
      <c r="E6" s="43"/>
      <c r="F6" s="44"/>
      <c r="G6" s="43"/>
    </row>
    <row r="7" spans="1:28" x14ac:dyDescent="0.25">
      <c r="A7" s="41"/>
      <c r="B7" s="41" t="s">
        <v>88</v>
      </c>
      <c r="C7" s="41">
        <v>12667</v>
      </c>
      <c r="D7" s="42">
        <v>7</v>
      </c>
      <c r="E7" s="43"/>
      <c r="F7" s="44"/>
      <c r="G7" s="43"/>
    </row>
    <row r="8" spans="1:28" x14ac:dyDescent="0.25">
      <c r="A8" s="41"/>
      <c r="B8" s="41" t="s">
        <v>96</v>
      </c>
      <c r="C8" s="41">
        <v>23171</v>
      </c>
      <c r="D8" s="42">
        <v>12</v>
      </c>
      <c r="E8" s="43"/>
      <c r="F8" s="44"/>
      <c r="G8" s="43"/>
    </row>
    <row r="9" spans="1:28" x14ac:dyDescent="0.25">
      <c r="A9" s="41"/>
      <c r="B9" s="41" t="s">
        <v>81</v>
      </c>
      <c r="C9" s="41" t="s">
        <v>81</v>
      </c>
      <c r="D9" s="42">
        <v>0</v>
      </c>
      <c r="E9" s="43"/>
      <c r="F9" s="44"/>
      <c r="G9" s="43"/>
    </row>
    <row r="10" spans="1:28" x14ac:dyDescent="0.25">
      <c r="A10" s="41"/>
      <c r="B10" s="41" t="s">
        <v>81</v>
      </c>
      <c r="C10" s="41" t="s">
        <v>81</v>
      </c>
      <c r="D10" s="42">
        <v>0</v>
      </c>
      <c r="E10" s="43"/>
      <c r="F10" s="44"/>
      <c r="G10" s="43"/>
    </row>
    <row r="11" spans="1:28" x14ac:dyDescent="0.25">
      <c r="A11" s="41"/>
      <c r="B11" s="41" t="s">
        <v>81</v>
      </c>
      <c r="C11" s="41" t="s">
        <v>81</v>
      </c>
      <c r="D11" s="42">
        <v>0</v>
      </c>
      <c r="E11" s="43"/>
      <c r="F11" s="44"/>
      <c r="G11" s="43"/>
    </row>
    <row r="12" spans="1:28" x14ac:dyDescent="0.25">
      <c r="A12" s="41"/>
      <c r="B12" s="41" t="s">
        <v>81</v>
      </c>
      <c r="C12" s="41" t="s">
        <v>81</v>
      </c>
      <c r="D12" s="42">
        <v>0</v>
      </c>
      <c r="E12" s="43"/>
      <c r="F12" s="44"/>
      <c r="G12" s="43"/>
    </row>
    <row r="13" spans="1:28" x14ac:dyDescent="0.25">
      <c r="A13" s="41"/>
      <c r="B13" s="41" t="s">
        <v>81</v>
      </c>
      <c r="C13" s="41" t="s">
        <v>81</v>
      </c>
      <c r="D13" s="42">
        <v>0</v>
      </c>
      <c r="E13" s="43"/>
      <c r="F13" s="44"/>
      <c r="G13" s="43"/>
    </row>
    <row r="14" spans="1:28" x14ac:dyDescent="0.25">
      <c r="A14" s="41"/>
      <c r="B14" s="41" t="s">
        <v>81</v>
      </c>
      <c r="C14" s="41" t="s">
        <v>81</v>
      </c>
      <c r="D14" s="42">
        <v>0</v>
      </c>
      <c r="E14" s="43"/>
      <c r="F14" s="44"/>
      <c r="G14" s="43"/>
    </row>
    <row r="15" spans="1:28" x14ac:dyDescent="0.25">
      <c r="A15" s="41"/>
      <c r="B15" s="41" t="s">
        <v>81</v>
      </c>
      <c r="C15" s="41" t="s">
        <v>81</v>
      </c>
      <c r="D15" s="42">
        <v>0</v>
      </c>
      <c r="E15" s="43"/>
      <c r="F15" s="44"/>
      <c r="G15" s="43"/>
    </row>
    <row r="16" spans="1:28" x14ac:dyDescent="0.25">
      <c r="A16" s="41" t="s">
        <v>33</v>
      </c>
      <c r="B16" s="56" t="s">
        <v>28</v>
      </c>
      <c r="C16" s="41">
        <v>61243</v>
      </c>
      <c r="D16" s="42">
        <v>33</v>
      </c>
      <c r="E16" s="43">
        <v>3</v>
      </c>
      <c r="F16" s="44">
        <v>11</v>
      </c>
      <c r="G16" s="45">
        <v>0.55000000000000004</v>
      </c>
    </row>
    <row r="17" spans="1:28" x14ac:dyDescent="0.25">
      <c r="A17" s="37" t="s">
        <v>34</v>
      </c>
      <c r="B17" s="37"/>
      <c r="C17" s="37"/>
      <c r="D17" s="38"/>
      <c r="E17" s="39"/>
      <c r="F17" s="40"/>
      <c r="G17" s="46"/>
    </row>
    <row r="18" spans="1:28" x14ac:dyDescent="0.25">
      <c r="A18" s="47"/>
      <c r="B18" s="47" t="s">
        <v>122</v>
      </c>
      <c r="C18" s="47">
        <v>24623</v>
      </c>
      <c r="D18" s="48">
        <v>11</v>
      </c>
      <c r="E18" s="49"/>
      <c r="F18" s="50"/>
      <c r="G18" s="51"/>
    </row>
    <row r="19" spans="1:28" x14ac:dyDescent="0.25">
      <c r="A19" s="47"/>
      <c r="B19" s="47" t="s">
        <v>126</v>
      </c>
      <c r="C19" s="47">
        <v>21789</v>
      </c>
      <c r="D19" s="48">
        <v>11</v>
      </c>
      <c r="E19" s="49"/>
      <c r="F19" s="50"/>
      <c r="G19" s="51"/>
    </row>
    <row r="20" spans="1:28" x14ac:dyDescent="0.25">
      <c r="A20" s="47"/>
      <c r="B20" s="47" t="s">
        <v>131</v>
      </c>
      <c r="C20" s="47">
        <v>18595</v>
      </c>
      <c r="D20" s="48">
        <v>9</v>
      </c>
      <c r="E20" s="49"/>
      <c r="F20" s="50"/>
      <c r="G20" s="51"/>
    </row>
    <row r="21" spans="1:28" x14ac:dyDescent="0.25">
      <c r="A21" s="47"/>
      <c r="B21" s="47" t="s">
        <v>81</v>
      </c>
      <c r="C21" s="47" t="s">
        <v>81</v>
      </c>
      <c r="D21" s="48">
        <v>0</v>
      </c>
      <c r="E21" s="49"/>
      <c r="F21" s="50"/>
      <c r="G21" s="51"/>
    </row>
    <row r="22" spans="1:28" s="24" customFormat="1" x14ac:dyDescent="0.25">
      <c r="A22" s="47"/>
      <c r="B22" s="47" t="s">
        <v>81</v>
      </c>
      <c r="C22" s="47" t="s">
        <v>81</v>
      </c>
      <c r="D22" s="48">
        <v>0</v>
      </c>
      <c r="E22" s="49"/>
      <c r="F22" s="50"/>
      <c r="G22" s="51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</row>
    <row r="23" spans="1:28" s="24" customFormat="1" x14ac:dyDescent="0.25">
      <c r="A23" s="47"/>
      <c r="B23" s="47" t="s">
        <v>81</v>
      </c>
      <c r="C23" s="47" t="s">
        <v>81</v>
      </c>
      <c r="D23" s="48">
        <v>0</v>
      </c>
      <c r="E23" s="49"/>
      <c r="F23" s="50"/>
      <c r="G23" s="51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</row>
    <row r="24" spans="1:28" s="24" customFormat="1" x14ac:dyDescent="0.25">
      <c r="A24" s="47"/>
      <c r="B24" s="47" t="s">
        <v>81</v>
      </c>
      <c r="C24" s="47" t="s">
        <v>81</v>
      </c>
      <c r="D24" s="48">
        <v>0</v>
      </c>
      <c r="E24" s="49"/>
      <c r="F24" s="50"/>
      <c r="G24" s="51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</row>
    <row r="25" spans="1:28" s="24" customFormat="1" x14ac:dyDescent="0.25">
      <c r="A25" s="47"/>
      <c r="B25" s="47" t="s">
        <v>81</v>
      </c>
      <c r="C25" s="47" t="s">
        <v>81</v>
      </c>
      <c r="D25" s="48">
        <v>0</v>
      </c>
      <c r="E25" s="49"/>
      <c r="F25" s="50"/>
      <c r="G25" s="51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</row>
    <row r="26" spans="1:28" s="24" customFormat="1" x14ac:dyDescent="0.25">
      <c r="A26" s="47"/>
      <c r="B26" s="47" t="s">
        <v>81</v>
      </c>
      <c r="C26" s="47" t="s">
        <v>81</v>
      </c>
      <c r="D26" s="48">
        <v>0</v>
      </c>
      <c r="E26" s="49"/>
      <c r="F26" s="50"/>
      <c r="G26" s="51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</row>
    <row r="27" spans="1:28" s="24" customFormat="1" x14ac:dyDescent="0.25">
      <c r="A27" s="47" t="s">
        <v>35</v>
      </c>
      <c r="B27" s="57" t="s">
        <v>28</v>
      </c>
      <c r="C27" s="47">
        <v>65007</v>
      </c>
      <c r="D27" s="48">
        <v>31</v>
      </c>
      <c r="E27" s="49">
        <v>3</v>
      </c>
      <c r="F27" s="50">
        <v>10.333333333333334</v>
      </c>
      <c r="G27" s="51">
        <v>0.51666666666666672</v>
      </c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</row>
    <row r="28" spans="1:28" s="24" customFormat="1" x14ac:dyDescent="0.25">
      <c r="A28" s="37" t="s">
        <v>36</v>
      </c>
      <c r="B28" s="37"/>
      <c r="C28" s="37"/>
      <c r="D28" s="38"/>
      <c r="E28" s="39"/>
      <c r="F28" s="40"/>
      <c r="G28" s="4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</row>
    <row r="29" spans="1:28" s="24" customFormat="1" x14ac:dyDescent="0.25">
      <c r="A29" s="41"/>
      <c r="B29" s="41" t="s">
        <v>142</v>
      </c>
      <c r="C29" s="41">
        <v>12869</v>
      </c>
      <c r="D29" s="42">
        <v>7</v>
      </c>
      <c r="E29" s="43"/>
      <c r="F29" s="44"/>
      <c r="G29" s="45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</row>
    <row r="30" spans="1:28" s="24" customFormat="1" x14ac:dyDescent="0.25">
      <c r="A30" s="41"/>
      <c r="B30" s="41" t="s">
        <v>144</v>
      </c>
      <c r="C30" s="41">
        <v>10575</v>
      </c>
      <c r="D30" s="42">
        <v>6</v>
      </c>
      <c r="E30" s="43"/>
      <c r="F30" s="44"/>
      <c r="G30" s="45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</row>
    <row r="31" spans="1:28" s="24" customFormat="1" x14ac:dyDescent="0.25">
      <c r="A31" s="41"/>
      <c r="B31" s="41" t="s">
        <v>81</v>
      </c>
      <c r="C31" s="41" t="s">
        <v>81</v>
      </c>
      <c r="D31" s="42">
        <v>0</v>
      </c>
      <c r="E31" s="43"/>
      <c r="F31" s="44"/>
      <c r="G31" s="45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</row>
    <row r="32" spans="1:28" s="24" customFormat="1" x14ac:dyDescent="0.25">
      <c r="A32" s="41"/>
      <c r="B32" s="41" t="s">
        <v>81</v>
      </c>
      <c r="C32" s="41" t="s">
        <v>81</v>
      </c>
      <c r="D32" s="42">
        <v>0</v>
      </c>
      <c r="E32" s="43"/>
      <c r="F32" s="44"/>
      <c r="G32" s="45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</row>
    <row r="33" spans="1:28" s="24" customFormat="1" x14ac:dyDescent="0.25">
      <c r="A33" s="41"/>
      <c r="B33" s="41" t="s">
        <v>81</v>
      </c>
      <c r="C33" s="41" t="s">
        <v>81</v>
      </c>
      <c r="D33" s="42">
        <v>0</v>
      </c>
      <c r="E33" s="43"/>
      <c r="F33" s="44"/>
      <c r="G33" s="45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</row>
    <row r="34" spans="1:28" s="24" customFormat="1" x14ac:dyDescent="0.25">
      <c r="A34" s="41"/>
      <c r="B34" s="41" t="s">
        <v>81</v>
      </c>
      <c r="C34" s="41" t="s">
        <v>81</v>
      </c>
      <c r="D34" s="42">
        <v>0</v>
      </c>
      <c r="E34" s="43"/>
      <c r="F34" s="44"/>
      <c r="G34" s="45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</row>
    <row r="35" spans="1:28" s="24" customFormat="1" x14ac:dyDescent="0.25">
      <c r="A35" s="41" t="s">
        <v>37</v>
      </c>
      <c r="B35" s="56" t="s">
        <v>28</v>
      </c>
      <c r="C35" s="41">
        <v>23444</v>
      </c>
      <c r="D35" s="42">
        <v>13</v>
      </c>
      <c r="E35" s="43">
        <v>2</v>
      </c>
      <c r="F35" s="44">
        <v>6.5</v>
      </c>
      <c r="G35" s="45">
        <v>0.32500000000000001</v>
      </c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</row>
    <row r="36" spans="1:28" s="24" customFormat="1" x14ac:dyDescent="0.25">
      <c r="A36" s="37" t="s">
        <v>69</v>
      </c>
      <c r="B36" s="37"/>
      <c r="C36" s="37"/>
      <c r="D36" s="38"/>
      <c r="E36" s="39"/>
      <c r="F36" s="40"/>
      <c r="G36" s="4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</row>
    <row r="37" spans="1:28" s="24" customFormat="1" x14ac:dyDescent="0.25">
      <c r="A37" s="47"/>
      <c r="B37" s="47" t="s">
        <v>162</v>
      </c>
      <c r="C37" s="47">
        <v>0</v>
      </c>
      <c r="D37" s="48">
        <v>0</v>
      </c>
      <c r="E37" s="49"/>
      <c r="F37" s="50"/>
      <c r="G37" s="51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</row>
    <row r="38" spans="1:28" s="24" customFormat="1" x14ac:dyDescent="0.25">
      <c r="A38" s="47"/>
      <c r="B38" s="47" t="s">
        <v>81</v>
      </c>
      <c r="C38" s="47" t="s">
        <v>81</v>
      </c>
      <c r="D38" s="48">
        <v>0</v>
      </c>
      <c r="E38" s="49"/>
      <c r="F38" s="50"/>
      <c r="G38" s="51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</row>
    <row r="39" spans="1:28" s="24" customFormat="1" x14ac:dyDescent="0.25">
      <c r="A39" s="47"/>
      <c r="B39" s="47" t="s">
        <v>81</v>
      </c>
      <c r="C39" s="47" t="s">
        <v>81</v>
      </c>
      <c r="D39" s="48">
        <v>0</v>
      </c>
      <c r="E39" s="49"/>
      <c r="F39" s="50"/>
      <c r="G39" s="51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</row>
    <row r="40" spans="1:28" s="24" customFormat="1" x14ac:dyDescent="0.25">
      <c r="A40" s="47"/>
      <c r="B40" s="47" t="s">
        <v>81</v>
      </c>
      <c r="C40" s="47" t="s">
        <v>81</v>
      </c>
      <c r="D40" s="48">
        <v>0</v>
      </c>
      <c r="E40" s="49"/>
      <c r="F40" s="50"/>
      <c r="G40" s="51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</row>
    <row r="41" spans="1:28" s="24" customFormat="1" x14ac:dyDescent="0.25">
      <c r="A41" s="47"/>
      <c r="B41" s="47" t="s">
        <v>81</v>
      </c>
      <c r="C41" s="47" t="s">
        <v>81</v>
      </c>
      <c r="D41" s="48">
        <v>0</v>
      </c>
      <c r="E41" s="49"/>
      <c r="F41" s="50"/>
      <c r="G41" s="51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</row>
    <row r="42" spans="1:28" s="24" customFormat="1" x14ac:dyDescent="0.25">
      <c r="A42" s="47"/>
      <c r="B42" s="47" t="s">
        <v>81</v>
      </c>
      <c r="C42" s="47" t="s">
        <v>81</v>
      </c>
      <c r="D42" s="48">
        <v>0</v>
      </c>
      <c r="E42" s="49"/>
      <c r="F42" s="50"/>
      <c r="G42" s="51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</row>
    <row r="43" spans="1:28" s="24" customFormat="1" x14ac:dyDescent="0.25">
      <c r="A43" s="47"/>
      <c r="B43" s="47" t="s">
        <v>81</v>
      </c>
      <c r="C43" s="47" t="s">
        <v>81</v>
      </c>
      <c r="D43" s="48">
        <v>0</v>
      </c>
      <c r="E43" s="49"/>
      <c r="F43" s="50"/>
      <c r="G43" s="51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</row>
    <row r="44" spans="1:28" s="24" customFormat="1" x14ac:dyDescent="0.25">
      <c r="A44" s="47"/>
      <c r="B44" s="47" t="s">
        <v>81</v>
      </c>
      <c r="C44" s="47" t="s">
        <v>81</v>
      </c>
      <c r="D44" s="48">
        <v>0</v>
      </c>
      <c r="E44" s="49"/>
      <c r="F44" s="50"/>
      <c r="G44" s="51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</row>
    <row r="45" spans="1:28" s="24" customFormat="1" x14ac:dyDescent="0.25">
      <c r="A45" s="47" t="s">
        <v>69</v>
      </c>
      <c r="B45" s="57" t="s">
        <v>28</v>
      </c>
      <c r="C45" s="47">
        <v>0</v>
      </c>
      <c r="D45" s="48">
        <v>0</v>
      </c>
      <c r="E45" s="49">
        <v>1</v>
      </c>
      <c r="F45" s="50">
        <v>0</v>
      </c>
      <c r="G45" s="51">
        <v>0</v>
      </c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</row>
    <row r="46" spans="1:28" s="24" customFormat="1" x14ac:dyDescent="0.25">
      <c r="A46" s="37" t="s">
        <v>39</v>
      </c>
      <c r="B46" s="37"/>
      <c r="C46" s="37"/>
      <c r="D46" s="38"/>
      <c r="E46" s="39"/>
      <c r="F46" s="40"/>
      <c r="G46" s="4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</row>
    <row r="47" spans="1:28" s="24" customFormat="1" x14ac:dyDescent="0.25">
      <c r="A47" s="41"/>
      <c r="B47" s="41" t="s">
        <v>172</v>
      </c>
      <c r="C47" s="41">
        <v>4622</v>
      </c>
      <c r="D47" s="42">
        <v>2</v>
      </c>
      <c r="E47" s="43"/>
      <c r="F47" s="44"/>
      <c r="G47" s="45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</row>
    <row r="48" spans="1:28" s="24" customFormat="1" x14ac:dyDescent="0.25">
      <c r="A48" s="41"/>
      <c r="B48" s="41" t="s">
        <v>177</v>
      </c>
      <c r="C48" s="41">
        <v>16820</v>
      </c>
      <c r="D48" s="42">
        <v>8</v>
      </c>
      <c r="E48" s="43"/>
      <c r="F48" s="44"/>
      <c r="G48" s="45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</row>
    <row r="49" spans="1:28" s="24" customFormat="1" x14ac:dyDescent="0.25">
      <c r="A49" s="41"/>
      <c r="B49" s="41" t="s">
        <v>184</v>
      </c>
      <c r="C49" s="41">
        <v>2601</v>
      </c>
      <c r="D49" s="42">
        <v>1</v>
      </c>
      <c r="E49" s="43"/>
      <c r="F49" s="44"/>
      <c r="G49" s="45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</row>
    <row r="50" spans="1:28" s="24" customFormat="1" x14ac:dyDescent="0.25">
      <c r="A50" s="41"/>
      <c r="B50" s="41" t="s">
        <v>81</v>
      </c>
      <c r="C50" s="41" t="s">
        <v>81</v>
      </c>
      <c r="D50" s="42">
        <v>0</v>
      </c>
      <c r="E50" s="43"/>
      <c r="F50" s="44"/>
      <c r="G50" s="45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</row>
    <row r="51" spans="1:28" s="24" customFormat="1" x14ac:dyDescent="0.25">
      <c r="A51" s="41"/>
      <c r="B51" s="41" t="s">
        <v>81</v>
      </c>
      <c r="C51" s="41" t="s">
        <v>81</v>
      </c>
      <c r="D51" s="42">
        <v>0</v>
      </c>
      <c r="E51" s="43"/>
      <c r="F51" s="44"/>
      <c r="G51" s="45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</row>
    <row r="52" spans="1:28" s="24" customFormat="1" x14ac:dyDescent="0.25">
      <c r="A52" s="41"/>
      <c r="B52" s="41" t="s">
        <v>81</v>
      </c>
      <c r="C52" s="41" t="s">
        <v>81</v>
      </c>
      <c r="D52" s="42">
        <v>0</v>
      </c>
      <c r="E52" s="43"/>
      <c r="F52" s="44"/>
      <c r="G52" s="45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</row>
    <row r="53" spans="1:28" s="24" customFormat="1" x14ac:dyDescent="0.25">
      <c r="A53" s="41"/>
      <c r="B53" s="41" t="s">
        <v>81</v>
      </c>
      <c r="C53" s="41" t="s">
        <v>81</v>
      </c>
      <c r="D53" s="42">
        <v>0</v>
      </c>
      <c r="E53" s="43"/>
      <c r="F53" s="44"/>
      <c r="G53" s="45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pans="1:28" s="24" customFormat="1" x14ac:dyDescent="0.25">
      <c r="A54" s="41"/>
      <c r="B54" s="41" t="s">
        <v>81</v>
      </c>
      <c r="C54" s="41" t="s">
        <v>81</v>
      </c>
      <c r="D54" s="42">
        <v>0</v>
      </c>
      <c r="E54" s="43"/>
      <c r="F54" s="44"/>
      <c r="G54" s="45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</row>
    <row r="55" spans="1:28" s="24" customFormat="1" x14ac:dyDescent="0.25">
      <c r="A55" s="41" t="s">
        <v>40</v>
      </c>
      <c r="B55" s="56" t="s">
        <v>28</v>
      </c>
      <c r="C55" s="41">
        <v>24043</v>
      </c>
      <c r="D55" s="42">
        <v>11</v>
      </c>
      <c r="E55" s="43">
        <v>3</v>
      </c>
      <c r="F55" s="44">
        <v>3.6666666666666665</v>
      </c>
      <c r="G55" s="45">
        <v>0.18333333333333332</v>
      </c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</row>
    <row r="56" spans="1:28" s="24" customFormat="1" x14ac:dyDescent="0.25">
      <c r="A56" s="37" t="s">
        <v>41</v>
      </c>
      <c r="B56" s="37"/>
      <c r="C56" s="37"/>
      <c r="D56" s="38"/>
      <c r="E56" s="39"/>
      <c r="F56" s="40"/>
      <c r="G56" s="4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</row>
    <row r="57" spans="1:28" s="24" customFormat="1" x14ac:dyDescent="0.25">
      <c r="A57" s="47"/>
      <c r="B57" s="47" t="s">
        <v>197</v>
      </c>
      <c r="C57" s="47">
        <v>37364</v>
      </c>
      <c r="D57" s="48">
        <v>11</v>
      </c>
      <c r="E57" s="49"/>
      <c r="F57" s="50"/>
      <c r="G57" s="51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</row>
    <row r="58" spans="1:28" s="24" customFormat="1" x14ac:dyDescent="0.25">
      <c r="A58" s="47"/>
      <c r="B58" s="47" t="s">
        <v>81</v>
      </c>
      <c r="C58" s="47" t="s">
        <v>81</v>
      </c>
      <c r="D58" s="48">
        <v>0</v>
      </c>
      <c r="E58" s="49"/>
      <c r="F58" s="50"/>
      <c r="G58" s="51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</row>
    <row r="59" spans="1:28" s="24" customFormat="1" x14ac:dyDescent="0.25">
      <c r="A59" s="47"/>
      <c r="B59" s="47" t="s">
        <v>81</v>
      </c>
      <c r="C59" s="47" t="s">
        <v>81</v>
      </c>
      <c r="D59" s="48">
        <v>0</v>
      </c>
      <c r="E59" s="49"/>
      <c r="F59" s="50"/>
      <c r="G59" s="51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</row>
    <row r="60" spans="1:28" s="24" customFormat="1" x14ac:dyDescent="0.25">
      <c r="A60" s="47"/>
      <c r="B60" s="47" t="s">
        <v>81</v>
      </c>
      <c r="C60" s="47" t="s">
        <v>81</v>
      </c>
      <c r="D60" s="48">
        <v>0</v>
      </c>
      <c r="E60" s="49"/>
      <c r="F60" s="50"/>
      <c r="G60" s="51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</row>
    <row r="61" spans="1:28" s="24" customFormat="1" x14ac:dyDescent="0.25">
      <c r="A61" s="47"/>
      <c r="B61" s="47" t="s">
        <v>81</v>
      </c>
      <c r="C61" s="47" t="s">
        <v>81</v>
      </c>
      <c r="D61" s="48">
        <v>0</v>
      </c>
      <c r="E61" s="49"/>
      <c r="F61" s="50"/>
      <c r="G61" s="51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</row>
    <row r="62" spans="1:28" s="24" customFormat="1" x14ac:dyDescent="0.25">
      <c r="A62" s="47" t="s">
        <v>42</v>
      </c>
      <c r="B62" s="57" t="s">
        <v>28</v>
      </c>
      <c r="C62" s="47">
        <v>37364</v>
      </c>
      <c r="D62" s="48">
        <v>11</v>
      </c>
      <c r="E62" s="49">
        <v>1</v>
      </c>
      <c r="F62" s="50">
        <v>11</v>
      </c>
      <c r="G62" s="51">
        <v>0.55000000000000004</v>
      </c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</row>
    <row r="63" spans="1:28" s="24" customFormat="1" x14ac:dyDescent="0.25">
      <c r="A63" s="37" t="s">
        <v>43</v>
      </c>
      <c r="B63" s="37"/>
      <c r="C63" s="37"/>
      <c r="D63" s="38"/>
      <c r="E63" s="39"/>
      <c r="F63" s="40"/>
      <c r="G63" s="4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</row>
    <row r="64" spans="1:28" s="24" customFormat="1" x14ac:dyDescent="0.25">
      <c r="A64" s="41"/>
      <c r="B64" s="41" t="s">
        <v>217</v>
      </c>
      <c r="C64" s="41">
        <v>2040</v>
      </c>
      <c r="D64" s="42">
        <v>1</v>
      </c>
      <c r="E64" s="43"/>
      <c r="F64" s="44"/>
      <c r="G64" s="45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</row>
    <row r="65" spans="1:28" s="24" customFormat="1" x14ac:dyDescent="0.25">
      <c r="A65" s="41"/>
      <c r="B65" s="41" t="s">
        <v>220</v>
      </c>
      <c r="C65" s="41">
        <v>1867</v>
      </c>
      <c r="D65" s="42">
        <v>1</v>
      </c>
      <c r="E65" s="43"/>
      <c r="F65" s="44"/>
      <c r="G65" s="45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</row>
    <row r="66" spans="1:28" s="24" customFormat="1" x14ac:dyDescent="0.25">
      <c r="A66" s="41"/>
      <c r="B66" s="41" t="s">
        <v>81</v>
      </c>
      <c r="C66" s="41" t="s">
        <v>81</v>
      </c>
      <c r="D66" s="42">
        <v>0</v>
      </c>
      <c r="E66" s="43"/>
      <c r="F66" s="44"/>
      <c r="G66" s="45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</row>
    <row r="67" spans="1:28" s="24" customFormat="1" x14ac:dyDescent="0.25">
      <c r="A67" s="41"/>
      <c r="B67" s="41" t="s">
        <v>81</v>
      </c>
      <c r="C67" s="41" t="s">
        <v>81</v>
      </c>
      <c r="D67" s="42">
        <v>0</v>
      </c>
      <c r="E67" s="43"/>
      <c r="F67" s="44"/>
      <c r="G67" s="45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</row>
    <row r="68" spans="1:28" s="24" customFormat="1" x14ac:dyDescent="0.25">
      <c r="A68" s="41"/>
      <c r="B68" s="41" t="s">
        <v>81</v>
      </c>
      <c r="C68" s="41" t="s">
        <v>81</v>
      </c>
      <c r="D68" s="42">
        <v>0</v>
      </c>
      <c r="E68" s="43"/>
      <c r="F68" s="44"/>
      <c r="G68" s="45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</row>
    <row r="69" spans="1:28" s="24" customFormat="1" x14ac:dyDescent="0.25">
      <c r="A69" s="41" t="s">
        <v>43</v>
      </c>
      <c r="B69" s="56" t="s">
        <v>28</v>
      </c>
      <c r="C69" s="41">
        <v>3907</v>
      </c>
      <c r="D69" s="42">
        <v>2</v>
      </c>
      <c r="E69" s="43">
        <v>2</v>
      </c>
      <c r="F69" s="44">
        <v>1</v>
      </c>
      <c r="G69" s="45">
        <v>0.05</v>
      </c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</row>
    <row r="70" spans="1:28" s="24" customFormat="1" x14ac:dyDescent="0.25">
      <c r="A70" s="37" t="s">
        <v>44</v>
      </c>
      <c r="B70" s="37"/>
      <c r="C70" s="37"/>
      <c r="D70" s="38"/>
      <c r="E70" s="39"/>
      <c r="F70" s="40"/>
      <c r="G70" s="4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</row>
    <row r="71" spans="1:28" s="24" customFormat="1" x14ac:dyDescent="0.25">
      <c r="A71" s="47"/>
      <c r="B71" s="47" t="s">
        <v>232</v>
      </c>
      <c r="C71" s="47">
        <v>8544</v>
      </c>
      <c r="D71" s="48">
        <v>4</v>
      </c>
      <c r="E71" s="49"/>
      <c r="F71" s="50"/>
      <c r="G71" s="51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</row>
    <row r="72" spans="1:28" s="24" customFormat="1" x14ac:dyDescent="0.25">
      <c r="A72" s="47"/>
      <c r="B72" s="47" t="s">
        <v>81</v>
      </c>
      <c r="C72" s="47" t="s">
        <v>81</v>
      </c>
      <c r="D72" s="48">
        <v>0</v>
      </c>
      <c r="E72" s="49"/>
      <c r="F72" s="50"/>
      <c r="G72" s="51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</row>
    <row r="73" spans="1:28" s="24" customFormat="1" x14ac:dyDescent="0.25">
      <c r="A73" s="47"/>
      <c r="B73" s="47" t="s">
        <v>81</v>
      </c>
      <c r="C73" s="47" t="s">
        <v>81</v>
      </c>
      <c r="D73" s="48">
        <v>0</v>
      </c>
      <c r="E73" s="49"/>
      <c r="F73" s="50"/>
      <c r="G73" s="51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</row>
    <row r="74" spans="1:28" s="24" customFormat="1" x14ac:dyDescent="0.25">
      <c r="A74" s="47"/>
      <c r="B74" s="47" t="s">
        <v>81</v>
      </c>
      <c r="C74" s="47" t="s">
        <v>81</v>
      </c>
      <c r="D74" s="48">
        <v>0</v>
      </c>
      <c r="E74" s="49"/>
      <c r="F74" s="50"/>
      <c r="G74" s="51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24" customFormat="1" x14ac:dyDescent="0.25">
      <c r="A75" s="47"/>
      <c r="B75" s="47" t="s">
        <v>81</v>
      </c>
      <c r="C75" s="47" t="s">
        <v>81</v>
      </c>
      <c r="D75" s="48">
        <v>0</v>
      </c>
      <c r="E75" s="49"/>
      <c r="F75" s="50"/>
      <c r="G75" s="51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</row>
    <row r="76" spans="1:28" s="24" customFormat="1" x14ac:dyDescent="0.25">
      <c r="A76" s="47" t="s">
        <v>45</v>
      </c>
      <c r="B76" s="57" t="s">
        <v>28</v>
      </c>
      <c r="C76" s="47">
        <v>8544</v>
      </c>
      <c r="D76" s="48">
        <v>4</v>
      </c>
      <c r="E76" s="49">
        <v>1</v>
      </c>
      <c r="F76" s="50">
        <v>4</v>
      </c>
      <c r="G76" s="51">
        <v>0.2</v>
      </c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</row>
    <row r="77" spans="1:28" s="24" customFormat="1" x14ac:dyDescent="0.25">
      <c r="A77" s="37" t="s">
        <v>46</v>
      </c>
      <c r="B77" s="37"/>
      <c r="C77" s="37"/>
      <c r="D77" s="38"/>
      <c r="E77" s="39"/>
      <c r="F77" s="40"/>
      <c r="G77" s="4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</row>
    <row r="78" spans="1:28" s="24" customFormat="1" x14ac:dyDescent="0.25">
      <c r="A78" s="41"/>
      <c r="B78" s="41" t="s">
        <v>241</v>
      </c>
      <c r="C78" s="41">
        <v>16766</v>
      </c>
      <c r="D78" s="42">
        <v>9</v>
      </c>
      <c r="E78" s="43"/>
      <c r="F78" s="44"/>
      <c r="G78" s="45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</row>
    <row r="79" spans="1:28" s="24" customFormat="1" x14ac:dyDescent="0.25">
      <c r="A79" s="41"/>
      <c r="B79" s="41" t="s">
        <v>81</v>
      </c>
      <c r="C79" s="41" t="s">
        <v>81</v>
      </c>
      <c r="D79" s="42">
        <v>0</v>
      </c>
      <c r="E79" s="43"/>
      <c r="F79" s="44"/>
      <c r="G79" s="45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</row>
    <row r="80" spans="1:28" s="24" customFormat="1" x14ac:dyDescent="0.25">
      <c r="A80" s="41"/>
      <c r="B80" s="41" t="s">
        <v>81</v>
      </c>
      <c r="C80" s="41" t="s">
        <v>81</v>
      </c>
      <c r="D80" s="42">
        <v>0</v>
      </c>
      <c r="E80" s="43"/>
      <c r="F80" s="44"/>
      <c r="G80" s="45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</row>
    <row r="81" spans="1:28" s="24" customFormat="1" x14ac:dyDescent="0.25">
      <c r="A81" s="41"/>
      <c r="B81" s="41" t="s">
        <v>81</v>
      </c>
      <c r="C81" s="41" t="s">
        <v>81</v>
      </c>
      <c r="D81" s="42">
        <v>0</v>
      </c>
      <c r="E81" s="43"/>
      <c r="F81" s="44"/>
      <c r="G81" s="45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</row>
    <row r="82" spans="1:28" s="24" customFormat="1" x14ac:dyDescent="0.25">
      <c r="A82" s="41"/>
      <c r="B82" s="41" t="s">
        <v>81</v>
      </c>
      <c r="C82" s="41" t="s">
        <v>81</v>
      </c>
      <c r="D82" s="42">
        <v>0</v>
      </c>
      <c r="E82" s="43"/>
      <c r="F82" s="44"/>
      <c r="G82" s="45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</row>
    <row r="83" spans="1:28" s="24" customFormat="1" x14ac:dyDescent="0.25">
      <c r="A83" s="41" t="s">
        <v>47</v>
      </c>
      <c r="B83" s="56" t="s">
        <v>28</v>
      </c>
      <c r="C83" s="41">
        <v>16766</v>
      </c>
      <c r="D83" s="42">
        <v>9</v>
      </c>
      <c r="E83" s="43">
        <v>1</v>
      </c>
      <c r="F83" s="44">
        <v>9</v>
      </c>
      <c r="G83" s="45">
        <v>0.45</v>
      </c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</row>
    <row r="84" spans="1:28" s="24" customFormat="1" x14ac:dyDescent="0.25">
      <c r="A84" s="37" t="s">
        <v>48</v>
      </c>
      <c r="B84" s="37"/>
      <c r="C84" s="37"/>
      <c r="D84" s="38"/>
      <c r="E84" s="39"/>
      <c r="F84" s="40"/>
      <c r="G84" s="4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</row>
    <row r="85" spans="1:28" s="24" customFormat="1" x14ac:dyDescent="0.25">
      <c r="A85" s="47"/>
      <c r="B85" s="47" t="s">
        <v>254</v>
      </c>
      <c r="C85" s="47">
        <v>5058</v>
      </c>
      <c r="D85" s="48">
        <v>3</v>
      </c>
      <c r="E85" s="49"/>
      <c r="F85" s="50"/>
      <c r="G85" s="51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</row>
    <row r="86" spans="1:28" s="24" customFormat="1" x14ac:dyDescent="0.25">
      <c r="A86" s="47"/>
      <c r="B86" s="47" t="s">
        <v>81</v>
      </c>
      <c r="C86" s="47" t="s">
        <v>81</v>
      </c>
      <c r="D86" s="48">
        <v>0</v>
      </c>
      <c r="E86" s="49"/>
      <c r="F86" s="50"/>
      <c r="G86" s="51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</row>
    <row r="87" spans="1:28" s="24" customFormat="1" x14ac:dyDescent="0.25">
      <c r="A87" s="47"/>
      <c r="B87" s="47" t="s">
        <v>81</v>
      </c>
      <c r="C87" s="47" t="s">
        <v>81</v>
      </c>
      <c r="D87" s="48">
        <v>0</v>
      </c>
      <c r="E87" s="49"/>
      <c r="F87" s="50"/>
      <c r="G87" s="51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</row>
    <row r="88" spans="1:28" s="24" customFormat="1" x14ac:dyDescent="0.25">
      <c r="A88" s="47"/>
      <c r="B88" s="47" t="s">
        <v>81</v>
      </c>
      <c r="C88" s="47" t="s">
        <v>81</v>
      </c>
      <c r="D88" s="48">
        <v>0</v>
      </c>
      <c r="E88" s="49"/>
      <c r="F88" s="50"/>
      <c r="G88" s="51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</row>
    <row r="89" spans="1:28" s="24" customFormat="1" x14ac:dyDescent="0.25">
      <c r="A89" s="47"/>
      <c r="B89" s="47" t="s">
        <v>81</v>
      </c>
      <c r="C89" s="47" t="s">
        <v>81</v>
      </c>
      <c r="D89" s="48">
        <v>0</v>
      </c>
      <c r="E89" s="49"/>
      <c r="F89" s="50"/>
      <c r="G89" s="51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</row>
    <row r="90" spans="1:28" s="24" customFormat="1" x14ac:dyDescent="0.25">
      <c r="A90" s="47" t="s">
        <v>49</v>
      </c>
      <c r="B90" s="57" t="s">
        <v>28</v>
      </c>
      <c r="C90" s="47">
        <v>5058</v>
      </c>
      <c r="D90" s="48">
        <v>3</v>
      </c>
      <c r="E90" s="49">
        <v>1</v>
      </c>
      <c r="F90" s="50">
        <v>3</v>
      </c>
      <c r="G90" s="51">
        <v>0.15</v>
      </c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</row>
    <row r="91" spans="1:28" s="24" customFormat="1" x14ac:dyDescent="0.25">
      <c r="A91" s="37" t="s">
        <v>50</v>
      </c>
      <c r="B91" s="37"/>
      <c r="C91" s="37"/>
      <c r="D91" s="38"/>
      <c r="E91" s="39"/>
      <c r="F91" s="40"/>
      <c r="G91" s="4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</row>
    <row r="92" spans="1:28" s="24" customFormat="1" x14ac:dyDescent="0.25">
      <c r="A92" s="41"/>
      <c r="B92" s="41" t="s">
        <v>269</v>
      </c>
      <c r="C92" s="41">
        <v>16095</v>
      </c>
      <c r="D92" s="42">
        <v>7</v>
      </c>
      <c r="E92" s="43"/>
      <c r="F92" s="44"/>
      <c r="G92" s="45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</row>
    <row r="93" spans="1:28" s="24" customFormat="1" x14ac:dyDescent="0.25">
      <c r="A93" s="41"/>
      <c r="B93" s="41" t="s">
        <v>270</v>
      </c>
      <c r="C93" s="41">
        <v>21655</v>
      </c>
      <c r="D93" s="42">
        <v>11</v>
      </c>
      <c r="E93" s="43"/>
      <c r="F93" s="44"/>
      <c r="G93" s="45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</row>
    <row r="94" spans="1:28" s="24" customFormat="1" x14ac:dyDescent="0.25">
      <c r="A94" s="41"/>
      <c r="B94" s="41" t="s">
        <v>81</v>
      </c>
      <c r="C94" s="41" t="s">
        <v>81</v>
      </c>
      <c r="D94" s="42">
        <v>0</v>
      </c>
      <c r="E94" s="43"/>
      <c r="F94" s="44"/>
      <c r="G94" s="45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</row>
    <row r="95" spans="1:28" s="24" customFormat="1" x14ac:dyDescent="0.25">
      <c r="A95" s="41"/>
      <c r="B95" s="41" t="s">
        <v>81</v>
      </c>
      <c r="C95" s="41" t="s">
        <v>81</v>
      </c>
      <c r="D95" s="42">
        <v>0</v>
      </c>
      <c r="E95" s="43"/>
      <c r="F95" s="44"/>
      <c r="G95" s="45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</row>
    <row r="96" spans="1:28" s="24" customFormat="1" x14ac:dyDescent="0.25">
      <c r="A96" s="41"/>
      <c r="B96" s="41" t="s">
        <v>81</v>
      </c>
      <c r="C96" s="41" t="s">
        <v>81</v>
      </c>
      <c r="D96" s="42">
        <v>0</v>
      </c>
      <c r="E96" s="43"/>
      <c r="F96" s="44"/>
      <c r="G96" s="45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</row>
    <row r="97" spans="1:7" s="24" customFormat="1" x14ac:dyDescent="0.25">
      <c r="A97" s="41" t="s">
        <v>51</v>
      </c>
      <c r="B97" s="56" t="s">
        <v>28</v>
      </c>
      <c r="C97" s="41">
        <v>37750</v>
      </c>
      <c r="D97" s="42">
        <v>18</v>
      </c>
      <c r="E97" s="43">
        <v>2</v>
      </c>
      <c r="F97" s="44">
        <v>9</v>
      </c>
      <c r="G97" s="45">
        <v>0.45</v>
      </c>
    </row>
    <row r="98" spans="1:7" s="24" customFormat="1" x14ac:dyDescent="0.25">
      <c r="A98" s="37" t="s">
        <v>52</v>
      </c>
      <c r="B98" s="37"/>
      <c r="C98" s="37"/>
      <c r="D98" s="38"/>
      <c r="E98" s="39"/>
      <c r="F98" s="40"/>
      <c r="G98" s="46"/>
    </row>
    <row r="99" spans="1:7" s="24" customFormat="1" x14ac:dyDescent="0.25">
      <c r="A99" s="47"/>
      <c r="B99" s="47" t="s">
        <v>286</v>
      </c>
      <c r="C99" s="47">
        <v>12476</v>
      </c>
      <c r="D99" s="48">
        <v>5</v>
      </c>
      <c r="E99" s="49"/>
      <c r="F99" s="50"/>
      <c r="G99" s="51"/>
    </row>
    <row r="100" spans="1:7" s="24" customFormat="1" x14ac:dyDescent="0.25">
      <c r="A100" s="47"/>
      <c r="B100" s="47" t="s">
        <v>287</v>
      </c>
      <c r="C100" s="47">
        <v>9387</v>
      </c>
      <c r="D100" s="48">
        <v>6</v>
      </c>
      <c r="E100" s="49"/>
      <c r="F100" s="50"/>
      <c r="G100" s="51"/>
    </row>
    <row r="101" spans="1:7" s="24" customFormat="1" x14ac:dyDescent="0.25">
      <c r="A101" s="47"/>
      <c r="B101" s="47" t="s">
        <v>288</v>
      </c>
      <c r="C101" s="47">
        <v>13905</v>
      </c>
      <c r="D101" s="48">
        <v>5</v>
      </c>
      <c r="E101" s="49"/>
      <c r="F101" s="50"/>
      <c r="G101" s="51"/>
    </row>
    <row r="102" spans="1:7" s="24" customFormat="1" x14ac:dyDescent="0.25">
      <c r="A102" s="47"/>
      <c r="B102" s="47" t="s">
        <v>289</v>
      </c>
      <c r="C102" s="47">
        <v>0</v>
      </c>
      <c r="D102" s="48">
        <v>0</v>
      </c>
      <c r="E102" s="49"/>
      <c r="F102" s="50"/>
      <c r="G102" s="51"/>
    </row>
    <row r="103" spans="1:7" s="24" customFormat="1" x14ac:dyDescent="0.25">
      <c r="A103" s="47"/>
      <c r="B103" s="47" t="s">
        <v>302</v>
      </c>
      <c r="C103" s="47">
        <v>3291</v>
      </c>
      <c r="D103" s="48">
        <v>1</v>
      </c>
      <c r="E103" s="49"/>
      <c r="F103" s="50"/>
      <c r="G103" s="51"/>
    </row>
    <row r="104" spans="1:7" s="24" customFormat="1" x14ac:dyDescent="0.25">
      <c r="A104" s="47"/>
      <c r="B104" s="47" t="s">
        <v>306</v>
      </c>
      <c r="C104" s="47">
        <v>25828</v>
      </c>
      <c r="D104" s="48">
        <v>9</v>
      </c>
      <c r="E104" s="49"/>
      <c r="F104" s="50"/>
      <c r="G104" s="51"/>
    </row>
    <row r="105" spans="1:7" s="24" customFormat="1" x14ac:dyDescent="0.25">
      <c r="A105" s="47"/>
      <c r="B105" s="47" t="s">
        <v>81</v>
      </c>
      <c r="C105" s="47" t="s">
        <v>81</v>
      </c>
      <c r="D105" s="48">
        <v>0</v>
      </c>
      <c r="E105" s="49"/>
      <c r="F105" s="50"/>
      <c r="G105" s="51"/>
    </row>
    <row r="106" spans="1:7" s="24" customFormat="1" x14ac:dyDescent="0.25">
      <c r="A106" s="47"/>
      <c r="B106" s="47" t="s">
        <v>81</v>
      </c>
      <c r="C106" s="47" t="s">
        <v>81</v>
      </c>
      <c r="D106" s="48">
        <v>0</v>
      </c>
      <c r="E106" s="49"/>
      <c r="F106" s="50"/>
      <c r="G106" s="51"/>
    </row>
    <row r="107" spans="1:7" s="24" customFormat="1" x14ac:dyDescent="0.25">
      <c r="A107" s="47"/>
      <c r="B107" s="47" t="s">
        <v>81</v>
      </c>
      <c r="C107" s="47" t="s">
        <v>81</v>
      </c>
      <c r="D107" s="48">
        <v>0</v>
      </c>
      <c r="E107" s="49"/>
      <c r="F107" s="50"/>
      <c r="G107" s="51"/>
    </row>
    <row r="108" spans="1:7" s="24" customFormat="1" x14ac:dyDescent="0.25">
      <c r="A108" s="47"/>
      <c r="B108" s="47" t="s">
        <v>81</v>
      </c>
      <c r="C108" s="47" t="s">
        <v>81</v>
      </c>
      <c r="D108" s="48">
        <v>0</v>
      </c>
      <c r="E108" s="49"/>
      <c r="F108" s="50"/>
      <c r="G108" s="51"/>
    </row>
    <row r="109" spans="1:7" s="24" customFormat="1" x14ac:dyDescent="0.25">
      <c r="A109" s="47"/>
      <c r="B109" s="47" t="s">
        <v>81</v>
      </c>
      <c r="C109" s="47" t="s">
        <v>81</v>
      </c>
      <c r="D109" s="48">
        <v>0</v>
      </c>
      <c r="E109" s="49"/>
      <c r="F109" s="50"/>
      <c r="G109" s="51"/>
    </row>
    <row r="110" spans="1:7" s="24" customFormat="1" x14ac:dyDescent="0.25">
      <c r="A110" s="47"/>
      <c r="B110" s="47" t="s">
        <v>81</v>
      </c>
      <c r="C110" s="47" t="s">
        <v>81</v>
      </c>
      <c r="D110" s="48">
        <v>0</v>
      </c>
      <c r="E110" s="49"/>
      <c r="F110" s="50"/>
      <c r="G110" s="51"/>
    </row>
    <row r="111" spans="1:7" s="24" customFormat="1" x14ac:dyDescent="0.25">
      <c r="A111" s="47" t="s">
        <v>53</v>
      </c>
      <c r="B111" s="57" t="s">
        <v>28</v>
      </c>
      <c r="C111" s="47">
        <v>64887</v>
      </c>
      <c r="D111" s="48">
        <v>26</v>
      </c>
      <c r="E111" s="49">
        <v>6</v>
      </c>
      <c r="F111" s="50">
        <v>4.333333333333333</v>
      </c>
      <c r="G111" s="51">
        <v>0.21666666666666665</v>
      </c>
    </row>
    <row r="112" spans="1:7" s="24" customFormat="1" x14ac:dyDescent="0.25">
      <c r="A112" s="37" t="s">
        <v>54</v>
      </c>
      <c r="B112" s="37"/>
      <c r="C112" s="37"/>
      <c r="D112" s="38"/>
      <c r="E112" s="39"/>
      <c r="F112" s="40"/>
      <c r="G112" s="46"/>
    </row>
    <row r="113" spans="1:7" s="24" customFormat="1" x14ac:dyDescent="0.25">
      <c r="A113" s="41"/>
      <c r="B113" s="41" t="s">
        <v>321</v>
      </c>
      <c r="C113" s="41">
        <v>10718</v>
      </c>
      <c r="D113" s="42">
        <v>6</v>
      </c>
      <c r="E113" s="43"/>
      <c r="F113" s="44"/>
      <c r="G113" s="45"/>
    </row>
    <row r="114" spans="1:7" s="24" customFormat="1" x14ac:dyDescent="0.25">
      <c r="A114" s="41"/>
      <c r="B114" s="41" t="s">
        <v>329</v>
      </c>
      <c r="C114" s="41">
        <v>5370</v>
      </c>
      <c r="D114" s="42">
        <v>3</v>
      </c>
      <c r="E114" s="43"/>
      <c r="F114" s="44"/>
      <c r="G114" s="45"/>
    </row>
    <row r="115" spans="1:7" s="24" customFormat="1" x14ac:dyDescent="0.25">
      <c r="A115" s="41"/>
      <c r="B115" s="41" t="s">
        <v>330</v>
      </c>
      <c r="C115" s="41">
        <v>8493</v>
      </c>
      <c r="D115" s="42">
        <v>4</v>
      </c>
      <c r="E115" s="43"/>
      <c r="F115" s="44"/>
      <c r="G115" s="45"/>
    </row>
    <row r="116" spans="1:7" s="24" customFormat="1" x14ac:dyDescent="0.25">
      <c r="A116" s="41"/>
      <c r="B116" s="41" t="s">
        <v>334</v>
      </c>
      <c r="C116" s="41">
        <v>3905</v>
      </c>
      <c r="D116" s="42">
        <v>2</v>
      </c>
      <c r="E116" s="43"/>
      <c r="F116" s="44"/>
      <c r="G116" s="45"/>
    </row>
    <row r="117" spans="1:7" s="24" customFormat="1" x14ac:dyDescent="0.25">
      <c r="A117" s="41"/>
      <c r="B117" s="41" t="s">
        <v>81</v>
      </c>
      <c r="C117" s="41" t="s">
        <v>81</v>
      </c>
      <c r="D117" s="42">
        <v>0</v>
      </c>
      <c r="E117" s="43"/>
      <c r="F117" s="44"/>
      <c r="G117" s="45"/>
    </row>
    <row r="118" spans="1:7" s="24" customFormat="1" x14ac:dyDescent="0.25">
      <c r="A118" s="41"/>
      <c r="B118" s="41" t="s">
        <v>81</v>
      </c>
      <c r="C118" s="41" t="s">
        <v>81</v>
      </c>
      <c r="D118" s="42">
        <v>0</v>
      </c>
      <c r="E118" s="43"/>
      <c r="F118" s="44"/>
      <c r="G118" s="45"/>
    </row>
    <row r="119" spans="1:7" s="24" customFormat="1" x14ac:dyDescent="0.25">
      <c r="A119" s="41"/>
      <c r="B119" s="41" t="s">
        <v>81</v>
      </c>
      <c r="C119" s="41" t="s">
        <v>81</v>
      </c>
      <c r="D119" s="42">
        <v>0</v>
      </c>
      <c r="E119" s="43"/>
      <c r="F119" s="44"/>
      <c r="G119" s="45"/>
    </row>
    <row r="120" spans="1:7" s="24" customFormat="1" x14ac:dyDescent="0.25">
      <c r="A120" s="41" t="s">
        <v>55</v>
      </c>
      <c r="B120" s="56" t="s">
        <v>28</v>
      </c>
      <c r="C120" s="41">
        <v>28486</v>
      </c>
      <c r="D120" s="42">
        <v>15</v>
      </c>
      <c r="E120" s="43">
        <v>4</v>
      </c>
      <c r="F120" s="44">
        <v>3.75</v>
      </c>
      <c r="G120" s="45">
        <v>0.1875</v>
      </c>
    </row>
    <row r="121" spans="1:7" s="24" customFormat="1" x14ac:dyDescent="0.25">
      <c r="A121" s="37" t="s">
        <v>56</v>
      </c>
      <c r="B121" s="37"/>
      <c r="C121" s="37"/>
      <c r="D121" s="38"/>
      <c r="E121" s="39"/>
      <c r="F121" s="40"/>
      <c r="G121" s="46"/>
    </row>
    <row r="122" spans="1:7" s="24" customFormat="1" x14ac:dyDescent="0.25">
      <c r="A122" s="47"/>
      <c r="B122" s="47" t="s">
        <v>354</v>
      </c>
      <c r="C122" s="47">
        <v>7674</v>
      </c>
      <c r="D122" s="48">
        <v>3</v>
      </c>
      <c r="E122" s="49"/>
      <c r="F122" s="50"/>
      <c r="G122" s="51"/>
    </row>
    <row r="123" spans="1:7" s="24" customFormat="1" x14ac:dyDescent="0.25">
      <c r="A123" s="47"/>
      <c r="B123" s="47" t="s">
        <v>356</v>
      </c>
      <c r="C123" s="47">
        <v>18573</v>
      </c>
      <c r="D123" s="48">
        <v>9</v>
      </c>
      <c r="E123" s="49"/>
      <c r="F123" s="50"/>
      <c r="G123" s="51"/>
    </row>
    <row r="124" spans="1:7" s="24" customFormat="1" x14ac:dyDescent="0.25">
      <c r="A124" s="47"/>
      <c r="B124" s="47" t="s">
        <v>81</v>
      </c>
      <c r="C124" s="47" t="s">
        <v>81</v>
      </c>
      <c r="D124" s="48">
        <v>0</v>
      </c>
      <c r="E124" s="49"/>
      <c r="F124" s="50"/>
      <c r="G124" s="51"/>
    </row>
    <row r="125" spans="1:7" s="24" customFormat="1" x14ac:dyDescent="0.25">
      <c r="A125" s="47"/>
      <c r="B125" s="47" t="s">
        <v>81</v>
      </c>
      <c r="C125" s="47" t="s">
        <v>81</v>
      </c>
      <c r="D125" s="48">
        <v>0</v>
      </c>
      <c r="E125" s="49"/>
      <c r="F125" s="50"/>
      <c r="G125" s="51"/>
    </row>
    <row r="126" spans="1:7" s="24" customFormat="1" x14ac:dyDescent="0.25">
      <c r="A126" s="47"/>
      <c r="B126" s="47" t="s">
        <v>81</v>
      </c>
      <c r="C126" s="47" t="s">
        <v>81</v>
      </c>
      <c r="D126" s="48">
        <v>0</v>
      </c>
      <c r="E126" s="49"/>
      <c r="F126" s="50"/>
      <c r="G126" s="51"/>
    </row>
    <row r="127" spans="1:7" s="24" customFormat="1" x14ac:dyDescent="0.25">
      <c r="A127" s="47"/>
      <c r="B127" s="47" t="s">
        <v>81</v>
      </c>
      <c r="C127" s="47" t="s">
        <v>81</v>
      </c>
      <c r="D127" s="48">
        <v>0</v>
      </c>
      <c r="E127" s="49"/>
      <c r="F127" s="50"/>
      <c r="G127" s="51"/>
    </row>
    <row r="128" spans="1:7" s="24" customFormat="1" x14ac:dyDescent="0.25">
      <c r="A128" s="47"/>
      <c r="B128" s="47" t="s">
        <v>81</v>
      </c>
      <c r="C128" s="47" t="s">
        <v>81</v>
      </c>
      <c r="D128" s="48">
        <v>0</v>
      </c>
      <c r="E128" s="49"/>
      <c r="F128" s="50"/>
      <c r="G128" s="51"/>
    </row>
    <row r="129" spans="1:7" s="24" customFormat="1" x14ac:dyDescent="0.25">
      <c r="A129" s="47"/>
      <c r="B129" s="47" t="s">
        <v>81</v>
      </c>
      <c r="C129" s="47" t="s">
        <v>81</v>
      </c>
      <c r="D129" s="48">
        <v>0</v>
      </c>
      <c r="E129" s="49"/>
      <c r="F129" s="50"/>
      <c r="G129" s="51"/>
    </row>
    <row r="130" spans="1:7" s="24" customFormat="1" x14ac:dyDescent="0.25">
      <c r="A130" s="47"/>
      <c r="B130" s="47" t="s">
        <v>81</v>
      </c>
      <c r="C130" s="47" t="s">
        <v>81</v>
      </c>
      <c r="D130" s="48">
        <v>0</v>
      </c>
      <c r="E130" s="49"/>
      <c r="F130" s="50"/>
      <c r="G130" s="51"/>
    </row>
    <row r="131" spans="1:7" s="24" customFormat="1" x14ac:dyDescent="0.25">
      <c r="A131" s="47"/>
      <c r="B131" s="47" t="s">
        <v>81</v>
      </c>
      <c r="C131" s="47" t="s">
        <v>81</v>
      </c>
      <c r="D131" s="48">
        <v>0</v>
      </c>
      <c r="E131" s="49"/>
      <c r="F131" s="50"/>
      <c r="G131" s="51"/>
    </row>
    <row r="132" spans="1:7" s="24" customFormat="1" x14ac:dyDescent="0.25">
      <c r="A132" s="47" t="s">
        <v>57</v>
      </c>
      <c r="B132" s="57" t="s">
        <v>28</v>
      </c>
      <c r="C132" s="47">
        <v>26247</v>
      </c>
      <c r="D132" s="48">
        <v>12</v>
      </c>
      <c r="E132" s="49">
        <v>2</v>
      </c>
      <c r="F132" s="50">
        <v>6</v>
      </c>
      <c r="G132" s="51">
        <v>0.3</v>
      </c>
    </row>
    <row r="133" spans="1:7" s="24" customFormat="1" x14ac:dyDescent="0.25">
      <c r="A133" s="37" t="s">
        <v>58</v>
      </c>
      <c r="B133" s="37"/>
      <c r="C133" s="37"/>
      <c r="D133" s="38"/>
      <c r="E133" s="39"/>
      <c r="F133" s="40"/>
      <c r="G133" s="46"/>
    </row>
    <row r="134" spans="1:7" s="24" customFormat="1" x14ac:dyDescent="0.25">
      <c r="A134" s="41"/>
      <c r="B134" s="41" t="s">
        <v>373</v>
      </c>
      <c r="C134" s="41">
        <v>14319</v>
      </c>
      <c r="D134" s="42">
        <v>8</v>
      </c>
      <c r="E134" s="43"/>
      <c r="F134" s="44"/>
      <c r="G134" s="45"/>
    </row>
    <row r="135" spans="1:7" s="24" customFormat="1" x14ac:dyDescent="0.25">
      <c r="A135" s="41"/>
      <c r="B135" s="41" t="s">
        <v>374</v>
      </c>
      <c r="C135" s="41">
        <v>10966</v>
      </c>
      <c r="D135" s="42">
        <v>6</v>
      </c>
      <c r="E135" s="43"/>
      <c r="F135" s="44"/>
      <c r="G135" s="45"/>
    </row>
    <row r="136" spans="1:7" s="24" customFormat="1" x14ac:dyDescent="0.25">
      <c r="A136" s="41"/>
      <c r="B136" s="41" t="s">
        <v>81</v>
      </c>
      <c r="C136" s="41" t="s">
        <v>81</v>
      </c>
      <c r="D136" s="42">
        <v>0</v>
      </c>
      <c r="E136" s="43"/>
      <c r="F136" s="44"/>
      <c r="G136" s="45"/>
    </row>
    <row r="137" spans="1:7" s="24" customFormat="1" x14ac:dyDescent="0.25">
      <c r="A137" s="41"/>
      <c r="B137" s="41" t="s">
        <v>81</v>
      </c>
      <c r="C137" s="41" t="s">
        <v>81</v>
      </c>
      <c r="D137" s="42">
        <v>0</v>
      </c>
      <c r="E137" s="43"/>
      <c r="F137" s="44"/>
      <c r="G137" s="45"/>
    </row>
    <row r="138" spans="1:7" s="24" customFormat="1" x14ac:dyDescent="0.25">
      <c r="A138" s="41"/>
      <c r="B138" s="41" t="s">
        <v>81</v>
      </c>
      <c r="C138" s="41" t="s">
        <v>81</v>
      </c>
      <c r="D138" s="42">
        <v>0</v>
      </c>
      <c r="E138" s="43"/>
      <c r="F138" s="44"/>
      <c r="G138" s="45"/>
    </row>
    <row r="139" spans="1:7" s="24" customFormat="1" x14ac:dyDescent="0.25">
      <c r="A139" s="41"/>
      <c r="B139" s="41" t="s">
        <v>81</v>
      </c>
      <c r="C139" s="41" t="s">
        <v>81</v>
      </c>
      <c r="D139" s="42">
        <v>0</v>
      </c>
      <c r="E139" s="43"/>
      <c r="F139" s="44"/>
      <c r="G139" s="45"/>
    </row>
    <row r="140" spans="1:7" s="24" customFormat="1" x14ac:dyDescent="0.25">
      <c r="A140" s="41"/>
      <c r="B140" s="41" t="s">
        <v>81</v>
      </c>
      <c r="C140" s="41" t="s">
        <v>81</v>
      </c>
      <c r="D140" s="42">
        <v>0</v>
      </c>
      <c r="E140" s="43"/>
      <c r="F140" s="44"/>
      <c r="G140" s="45"/>
    </row>
    <row r="141" spans="1:7" s="24" customFormat="1" x14ac:dyDescent="0.25">
      <c r="A141" s="41"/>
      <c r="B141" s="41" t="s">
        <v>81</v>
      </c>
      <c r="C141" s="41" t="s">
        <v>81</v>
      </c>
      <c r="D141" s="42">
        <v>0</v>
      </c>
      <c r="E141" s="43"/>
      <c r="F141" s="44"/>
      <c r="G141" s="45"/>
    </row>
    <row r="142" spans="1:7" s="24" customFormat="1" x14ac:dyDescent="0.25">
      <c r="A142" s="41" t="s">
        <v>59</v>
      </c>
      <c r="B142" s="56" t="s">
        <v>28</v>
      </c>
      <c r="C142" s="41">
        <v>25285</v>
      </c>
      <c r="D142" s="42">
        <v>14</v>
      </c>
      <c r="E142" s="43">
        <v>2</v>
      </c>
      <c r="F142" s="44">
        <v>7</v>
      </c>
      <c r="G142" s="45">
        <v>0.35</v>
      </c>
    </row>
    <row r="143" spans="1:7" s="24" customFormat="1" x14ac:dyDescent="0.25">
      <c r="A143" s="37" t="s">
        <v>60</v>
      </c>
      <c r="B143" s="37"/>
      <c r="C143" s="37"/>
      <c r="D143" s="38"/>
      <c r="E143" s="39"/>
      <c r="F143" s="40"/>
      <c r="G143" s="46"/>
    </row>
    <row r="144" spans="1:7" s="24" customFormat="1" x14ac:dyDescent="0.25">
      <c r="A144" s="47"/>
      <c r="B144" s="47" t="s">
        <v>388</v>
      </c>
      <c r="C144" s="47">
        <v>12048</v>
      </c>
      <c r="D144" s="48">
        <v>4</v>
      </c>
      <c r="E144" s="49"/>
      <c r="F144" s="50"/>
      <c r="G144" s="51"/>
    </row>
    <row r="145" spans="1:28" s="24" customFormat="1" x14ac:dyDescent="0.25">
      <c r="A145" s="47"/>
      <c r="B145" s="47" t="s">
        <v>389</v>
      </c>
      <c r="C145" s="47">
        <v>5646</v>
      </c>
      <c r="D145" s="48">
        <v>2</v>
      </c>
      <c r="E145" s="49"/>
      <c r="F145" s="50"/>
      <c r="G145" s="51"/>
    </row>
    <row r="146" spans="1:28" s="24" customFormat="1" x14ac:dyDescent="0.25">
      <c r="A146" s="47"/>
      <c r="B146" s="47" t="s">
        <v>81</v>
      </c>
      <c r="C146" s="47" t="s">
        <v>81</v>
      </c>
      <c r="D146" s="48">
        <v>0</v>
      </c>
      <c r="E146" s="49"/>
      <c r="F146" s="50"/>
      <c r="G146" s="51"/>
    </row>
    <row r="147" spans="1:28" s="24" customFormat="1" x14ac:dyDescent="0.25">
      <c r="A147" s="47"/>
      <c r="B147" s="47" t="s">
        <v>81</v>
      </c>
      <c r="C147" s="47" t="s">
        <v>81</v>
      </c>
      <c r="D147" s="48">
        <v>0</v>
      </c>
      <c r="E147" s="49"/>
      <c r="F147" s="50"/>
      <c r="G147" s="51"/>
    </row>
    <row r="148" spans="1:28" s="24" customFormat="1" x14ac:dyDescent="0.25">
      <c r="A148" s="47"/>
      <c r="B148" s="47" t="s">
        <v>81</v>
      </c>
      <c r="C148" s="47" t="s">
        <v>81</v>
      </c>
      <c r="D148" s="48">
        <v>0</v>
      </c>
      <c r="E148" s="49"/>
      <c r="F148" s="49"/>
      <c r="G148" s="51"/>
    </row>
    <row r="149" spans="1:28" s="24" customFormat="1" x14ac:dyDescent="0.25">
      <c r="A149" s="47"/>
      <c r="B149" s="47" t="s">
        <v>81</v>
      </c>
      <c r="C149" s="47" t="s">
        <v>81</v>
      </c>
      <c r="D149" s="48">
        <v>0</v>
      </c>
      <c r="E149" s="49"/>
      <c r="F149" s="49"/>
      <c r="G149" s="51"/>
    </row>
    <row r="150" spans="1:28" s="24" customFormat="1" x14ac:dyDescent="0.25">
      <c r="A150" s="47"/>
      <c r="B150" s="47" t="s">
        <v>81</v>
      </c>
      <c r="C150" s="47" t="s">
        <v>81</v>
      </c>
      <c r="D150" s="48">
        <v>0</v>
      </c>
      <c r="E150" s="49"/>
      <c r="F150" s="49"/>
      <c r="G150" s="51"/>
    </row>
    <row r="151" spans="1:28" s="24" customFormat="1" x14ac:dyDescent="0.25">
      <c r="A151" s="47"/>
      <c r="B151" s="47" t="s">
        <v>81</v>
      </c>
      <c r="C151" s="47" t="s">
        <v>81</v>
      </c>
      <c r="D151" s="48">
        <v>0</v>
      </c>
      <c r="E151" s="49"/>
      <c r="F151" s="49"/>
      <c r="G151" s="51"/>
    </row>
    <row r="152" spans="1:28" s="24" customFormat="1" x14ac:dyDescent="0.25">
      <c r="A152" s="47"/>
      <c r="B152" s="47" t="s">
        <v>81</v>
      </c>
      <c r="C152" s="47" t="s">
        <v>81</v>
      </c>
      <c r="D152" s="48">
        <v>0</v>
      </c>
      <c r="E152" s="49"/>
      <c r="F152" s="49"/>
      <c r="G152" s="51"/>
    </row>
    <row r="153" spans="1:28" s="24" customFormat="1" x14ac:dyDescent="0.25">
      <c r="A153" s="47" t="s">
        <v>61</v>
      </c>
      <c r="B153" s="57" t="s">
        <v>28</v>
      </c>
      <c r="C153" s="47">
        <v>17694</v>
      </c>
      <c r="D153" s="48">
        <v>6</v>
      </c>
      <c r="E153" s="49">
        <v>2</v>
      </c>
      <c r="F153" s="50">
        <v>3</v>
      </c>
      <c r="G153" s="51">
        <v>0.15</v>
      </c>
    </row>
    <row r="154" spans="1:28" s="24" customFormat="1" x14ac:dyDescent="0.25">
      <c r="A154" s="37" t="s">
        <v>62</v>
      </c>
      <c r="B154" s="37"/>
      <c r="C154" s="37"/>
      <c r="D154" s="38"/>
      <c r="E154" s="39"/>
      <c r="F154" s="40"/>
      <c r="G154" s="46"/>
    </row>
    <row r="155" spans="1:28" s="24" customFormat="1" x14ac:dyDescent="0.25">
      <c r="A155" s="41"/>
      <c r="B155" s="41" t="s">
        <v>81</v>
      </c>
      <c r="C155" s="41" t="s">
        <v>81</v>
      </c>
      <c r="D155" s="42">
        <v>0</v>
      </c>
      <c r="E155" s="43"/>
      <c r="F155" s="44"/>
      <c r="G155" s="45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</row>
    <row r="156" spans="1:28" s="24" customFormat="1" x14ac:dyDescent="0.25">
      <c r="A156" s="41"/>
      <c r="B156" s="41" t="s">
        <v>81</v>
      </c>
      <c r="C156" s="41" t="s">
        <v>81</v>
      </c>
      <c r="D156" s="42">
        <v>0</v>
      </c>
      <c r="E156" s="43"/>
      <c r="F156" s="44"/>
      <c r="G156" s="45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</row>
    <row r="157" spans="1:28" s="24" customFormat="1" x14ac:dyDescent="0.25">
      <c r="A157" s="41"/>
      <c r="B157" s="41" t="s">
        <v>81</v>
      </c>
      <c r="C157" s="41" t="s">
        <v>81</v>
      </c>
      <c r="D157" s="42">
        <v>0</v>
      </c>
      <c r="E157" s="43"/>
      <c r="F157" s="44"/>
      <c r="G157" s="45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</row>
    <row r="158" spans="1:28" s="24" customFormat="1" x14ac:dyDescent="0.25">
      <c r="A158" s="41"/>
      <c r="B158" s="41" t="s">
        <v>81</v>
      </c>
      <c r="C158" s="41" t="s">
        <v>81</v>
      </c>
      <c r="D158" s="42">
        <v>0</v>
      </c>
      <c r="E158" s="43"/>
      <c r="F158" s="44"/>
      <c r="G158" s="45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</row>
    <row r="159" spans="1:28" s="24" customFormat="1" x14ac:dyDescent="0.25">
      <c r="A159" s="41"/>
      <c r="B159" s="41" t="s">
        <v>81</v>
      </c>
      <c r="C159" s="41" t="s">
        <v>81</v>
      </c>
      <c r="D159" s="42">
        <v>0</v>
      </c>
      <c r="E159" s="43"/>
      <c r="F159" s="43"/>
      <c r="G159" s="45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</row>
    <row r="160" spans="1:28" s="24" customFormat="1" x14ac:dyDescent="0.25">
      <c r="A160" s="41"/>
      <c r="B160" s="41" t="s">
        <v>81</v>
      </c>
      <c r="C160" s="41" t="s">
        <v>81</v>
      </c>
      <c r="D160" s="42">
        <v>0</v>
      </c>
      <c r="E160" s="43"/>
      <c r="F160" s="43"/>
      <c r="G160" s="45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</row>
    <row r="161" spans="1:28" s="24" customFormat="1" x14ac:dyDescent="0.25">
      <c r="A161" s="41"/>
      <c r="B161" s="41" t="s">
        <v>81</v>
      </c>
      <c r="C161" s="41" t="s">
        <v>81</v>
      </c>
      <c r="D161" s="42">
        <v>0</v>
      </c>
      <c r="E161" s="43"/>
      <c r="F161" s="43"/>
      <c r="G161" s="45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</row>
    <row r="162" spans="1:28" s="24" customFormat="1" x14ac:dyDescent="0.25">
      <c r="A162" s="41" t="s">
        <v>62</v>
      </c>
      <c r="B162" s="56" t="s">
        <v>28</v>
      </c>
      <c r="C162" s="41">
        <v>0</v>
      </c>
      <c r="D162" s="42">
        <v>0</v>
      </c>
      <c r="E162" s="43">
        <v>0</v>
      </c>
      <c r="F162" s="44" t="s">
        <v>81</v>
      </c>
      <c r="G162" s="45" t="s">
        <v>81</v>
      </c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</row>
    <row r="163" spans="1:28" s="24" customFormat="1" x14ac:dyDescent="0.25">
      <c r="A163" s="27"/>
      <c r="D163" s="28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</row>
    <row r="164" spans="1:28" s="24" customFormat="1" x14ac:dyDescent="0.25">
      <c r="A164" s="27"/>
      <c r="D164" s="28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</row>
    <row r="165" spans="1:28" s="24" customFormat="1" x14ac:dyDescent="0.25">
      <c r="A165" s="27"/>
      <c r="D165" s="28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</row>
    <row r="166" spans="1:28" s="24" customFormat="1" x14ac:dyDescent="0.25">
      <c r="A166" s="33" t="s">
        <v>63</v>
      </c>
      <c r="B166" s="58" t="s">
        <v>28</v>
      </c>
      <c r="C166" s="33">
        <v>445725</v>
      </c>
      <c r="D166" s="34">
        <v>208</v>
      </c>
      <c r="E166" s="36">
        <v>36</v>
      </c>
      <c r="F166" s="52">
        <v>5.7777777777777777</v>
      </c>
      <c r="G166" s="53">
        <v>0.28888888888888886</v>
      </c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</row>
    <row r="167" spans="1:28" s="24" customFormat="1" x14ac:dyDescent="0.25">
      <c r="A167" s="27"/>
      <c r="D167" s="28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</row>
    <row r="168" spans="1:28" s="24" customFormat="1" x14ac:dyDescent="0.25">
      <c r="A168" s="27"/>
      <c r="D168" s="28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</row>
    <row r="169" spans="1:28" s="24" customFormat="1" x14ac:dyDescent="0.25">
      <c r="A169" s="27"/>
      <c r="D169" s="28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</row>
    <row r="170" spans="1:28" s="24" customFormat="1" x14ac:dyDescent="0.25">
      <c r="A170" s="27"/>
      <c r="D170" s="28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</row>
    <row r="171" spans="1:28" s="24" customFormat="1" x14ac:dyDescent="0.25">
      <c r="A171" s="27"/>
      <c r="D171" s="28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</row>
    <row r="172" spans="1:28" s="24" customFormat="1" x14ac:dyDescent="0.25">
      <c r="A172" s="27"/>
      <c r="D172" s="28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</row>
    <row r="173" spans="1:28" s="24" customFormat="1" x14ac:dyDescent="0.25">
      <c r="A173" s="27"/>
      <c r="D173" s="28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</row>
    <row r="174" spans="1:28" s="24" customFormat="1" x14ac:dyDescent="0.25">
      <c r="A174" s="27"/>
      <c r="D174" s="28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</row>
    <row r="175" spans="1:28" s="24" customFormat="1" x14ac:dyDescent="0.25">
      <c r="A175" s="27"/>
      <c r="D175" s="28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</row>
    <row r="176" spans="1:28" s="24" customFormat="1" x14ac:dyDescent="0.25">
      <c r="A176" s="27"/>
      <c r="D176" s="28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</row>
    <row r="177" spans="1:28" s="24" customFormat="1" x14ac:dyDescent="0.25">
      <c r="A177" s="27"/>
      <c r="D177" s="28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</row>
    <row r="178" spans="1:28" s="24" customFormat="1" x14ac:dyDescent="0.25">
      <c r="A178" s="27"/>
      <c r="D178" s="28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</row>
    <row r="179" spans="1:28" s="24" customFormat="1" x14ac:dyDescent="0.25">
      <c r="A179" s="27"/>
      <c r="D179" s="28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</row>
    <row r="180" spans="1:28" s="24" customFormat="1" x14ac:dyDescent="0.25">
      <c r="A180" s="27"/>
      <c r="D180" s="28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</row>
    <row r="181" spans="1:28" s="24" customFormat="1" x14ac:dyDescent="0.25">
      <c r="A181" s="27"/>
      <c r="D181" s="28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</row>
    <row r="182" spans="1:28" s="24" customFormat="1" x14ac:dyDescent="0.25">
      <c r="A182" s="27"/>
      <c r="D182" s="28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</row>
    <row r="183" spans="1:28" s="24" customFormat="1" x14ac:dyDescent="0.25">
      <c r="A183" s="27"/>
      <c r="D183" s="28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</row>
    <row r="184" spans="1:28" s="24" customFormat="1" x14ac:dyDescent="0.25">
      <c r="A184" s="27"/>
      <c r="D184" s="28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</row>
    <row r="185" spans="1:28" s="24" customFormat="1" x14ac:dyDescent="0.25">
      <c r="A185" s="27"/>
      <c r="D185" s="28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</row>
    <row r="186" spans="1:28" s="24" customFormat="1" x14ac:dyDescent="0.25">
      <c r="A186" s="27"/>
      <c r="D186" s="28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</row>
    <row r="187" spans="1:28" s="24" customFormat="1" x14ac:dyDescent="0.25">
      <c r="A187" s="27"/>
      <c r="D187" s="28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</row>
    <row r="188" spans="1:28" s="24" customFormat="1" x14ac:dyDescent="0.25">
      <c r="A188" s="27"/>
      <c r="D188" s="28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</row>
    <row r="189" spans="1:28" s="24" customFormat="1" x14ac:dyDescent="0.25">
      <c r="A189" s="27"/>
      <c r="D189" s="28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</row>
    <row r="190" spans="1:28" s="24" customFormat="1" x14ac:dyDescent="0.25">
      <c r="A190" s="27"/>
      <c r="D190" s="28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</row>
    <row r="191" spans="1:28" s="24" customFormat="1" x14ac:dyDescent="0.25">
      <c r="A191" s="27"/>
      <c r="D191" s="28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</row>
    <row r="192" spans="1:28" s="24" customFormat="1" x14ac:dyDescent="0.25">
      <c r="A192" s="27"/>
      <c r="D192" s="28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</row>
    <row r="193" spans="1:28" s="24" customFormat="1" x14ac:dyDescent="0.25">
      <c r="A193" s="27"/>
      <c r="D193" s="28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</row>
    <row r="194" spans="1:28" s="24" customFormat="1" x14ac:dyDescent="0.25">
      <c r="A194" s="27"/>
      <c r="D194" s="28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</row>
    <row r="195" spans="1:28" s="24" customFormat="1" x14ac:dyDescent="0.25">
      <c r="A195" s="27"/>
      <c r="D195" s="28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</row>
    <row r="196" spans="1:28" s="24" customFormat="1" x14ac:dyDescent="0.25">
      <c r="A196" s="27"/>
      <c r="D196" s="28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</row>
    <row r="197" spans="1:28" s="24" customFormat="1" x14ac:dyDescent="0.25">
      <c r="A197" s="27"/>
      <c r="D197" s="28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</row>
    <row r="198" spans="1:28" s="24" customFormat="1" x14ac:dyDescent="0.25">
      <c r="A198" s="27"/>
      <c r="D198" s="28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</row>
    <row r="199" spans="1:28" s="24" customFormat="1" x14ac:dyDescent="0.25">
      <c r="A199" s="27"/>
      <c r="D199" s="28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</row>
    <row r="200" spans="1:28" s="24" customFormat="1" x14ac:dyDescent="0.25">
      <c r="A200" s="27"/>
      <c r="D200" s="28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</row>
    <row r="201" spans="1:28" s="24" customFormat="1" x14ac:dyDescent="0.25">
      <c r="A201" s="27"/>
      <c r="D201" s="28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</row>
    <row r="202" spans="1:28" s="24" customFormat="1" x14ac:dyDescent="0.25">
      <c r="A202" s="27"/>
      <c r="D202" s="28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</row>
    <row r="203" spans="1:28" s="24" customFormat="1" x14ac:dyDescent="0.25">
      <c r="A203" s="27"/>
      <c r="D203" s="28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</row>
    <row r="204" spans="1:28" s="24" customFormat="1" x14ac:dyDescent="0.25">
      <c r="A204" s="27"/>
      <c r="D204" s="28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</row>
    <row r="205" spans="1:28" s="24" customFormat="1" x14ac:dyDescent="0.25">
      <c r="A205" s="27"/>
      <c r="D205" s="28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</row>
    <row r="206" spans="1:28" s="24" customFormat="1" x14ac:dyDescent="0.25">
      <c r="A206" s="27"/>
      <c r="D206" s="28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</row>
    <row r="207" spans="1:28" s="24" customFormat="1" x14ac:dyDescent="0.25">
      <c r="A207" s="27"/>
      <c r="D207" s="28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</row>
    <row r="208" spans="1:28" s="24" customFormat="1" x14ac:dyDescent="0.25">
      <c r="A208" s="27"/>
      <c r="D208" s="28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</row>
    <row r="209" spans="1:28" s="24" customFormat="1" x14ac:dyDescent="0.25">
      <c r="A209" s="27"/>
      <c r="D209" s="28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</row>
    <row r="210" spans="1:28" s="24" customFormat="1" x14ac:dyDescent="0.25">
      <c r="A210" s="27"/>
      <c r="D210" s="28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CE29C-1263-4216-BF2F-DEA0808E079D}">
  <sheetPr codeName="Sheet4">
    <tabColor theme="7"/>
  </sheetPr>
  <dimension ref="A3:I27"/>
  <sheetViews>
    <sheetView workbookViewId="0">
      <selection activeCell="H19" sqref="H19"/>
    </sheetView>
  </sheetViews>
  <sheetFormatPr defaultRowHeight="15" x14ac:dyDescent="0.25"/>
  <cols>
    <col min="1" max="1" width="7" style="26" customWidth="1"/>
    <col min="2" max="2" width="21" style="26" bestFit="1" customWidth="1"/>
    <col min="3" max="3" width="14.5703125" style="26" bestFit="1" customWidth="1"/>
    <col min="4" max="4" width="14.85546875" style="26" customWidth="1"/>
    <col min="5" max="5" width="14.140625" style="26" customWidth="1"/>
    <col min="6" max="6" width="17" style="26" customWidth="1"/>
    <col min="7" max="7" width="11.7109375" style="26" customWidth="1"/>
    <col min="8" max="8" width="35.7109375" style="26" bestFit="1" customWidth="1"/>
    <col min="9" max="9" width="27.5703125" style="26" bestFit="1" customWidth="1"/>
    <col min="10" max="16384" width="9.140625" style="26"/>
  </cols>
  <sheetData>
    <row r="3" spans="1:9" x14ac:dyDescent="0.25">
      <c r="C3" s="65"/>
      <c r="D3" s="71" t="s">
        <v>5</v>
      </c>
      <c r="E3" s="71">
        <v>5</v>
      </c>
      <c r="F3" s="72">
        <v>1207.3863636363637</v>
      </c>
      <c r="G3" s="65"/>
      <c r="H3" s="24"/>
      <c r="I3" s="24"/>
    </row>
    <row r="4" spans="1:9" x14ac:dyDescent="0.25">
      <c r="A4" s="59"/>
      <c r="B4" s="60" t="s">
        <v>74</v>
      </c>
      <c r="C4" s="67" t="s">
        <v>75</v>
      </c>
      <c r="D4" s="67" t="s">
        <v>76</v>
      </c>
      <c r="E4" s="67" t="s">
        <v>77</v>
      </c>
      <c r="F4" s="67" t="s">
        <v>78</v>
      </c>
      <c r="G4" s="66"/>
      <c r="H4" s="61"/>
      <c r="I4" s="61"/>
    </row>
    <row r="5" spans="1:9" x14ac:dyDescent="0.25">
      <c r="A5" s="62">
        <v>1</v>
      </c>
      <c r="B5" s="62" t="s">
        <v>44</v>
      </c>
      <c r="C5" s="69">
        <v>26166</v>
      </c>
      <c r="D5" s="68">
        <v>7</v>
      </c>
      <c r="E5" s="70">
        <v>3738</v>
      </c>
      <c r="F5" s="70">
        <v>747.6</v>
      </c>
      <c r="G5" s="73">
        <v>0.61918870588235286</v>
      </c>
      <c r="H5" s="64"/>
      <c r="I5" s="63"/>
    </row>
    <row r="6" spans="1:9" x14ac:dyDescent="0.25">
      <c r="A6" s="62">
        <v>2</v>
      </c>
      <c r="B6" s="62" t="s">
        <v>34</v>
      </c>
      <c r="C6" s="69">
        <v>47628</v>
      </c>
      <c r="D6" s="68">
        <v>12</v>
      </c>
      <c r="E6" s="70">
        <v>3969</v>
      </c>
      <c r="F6" s="70">
        <v>793.8</v>
      </c>
      <c r="G6" s="73">
        <v>0.6574531764705881</v>
      </c>
      <c r="H6" s="64"/>
      <c r="I6" s="62"/>
    </row>
    <row r="7" spans="1:9" x14ac:dyDescent="0.25">
      <c r="A7" s="62">
        <v>3</v>
      </c>
      <c r="B7" s="62" t="s">
        <v>79</v>
      </c>
      <c r="C7" s="69">
        <v>33199</v>
      </c>
      <c r="D7" s="68">
        <v>7</v>
      </c>
      <c r="E7" s="70">
        <v>4742.7142857142853</v>
      </c>
      <c r="F7" s="70">
        <v>948.54285714285709</v>
      </c>
      <c r="G7" s="73">
        <v>0.78561667226890741</v>
      </c>
      <c r="H7" s="64"/>
      <c r="I7" s="63"/>
    </row>
    <row r="8" spans="1:9" x14ac:dyDescent="0.25">
      <c r="A8" s="62">
        <v>4</v>
      </c>
      <c r="B8" s="62" t="s">
        <v>46</v>
      </c>
      <c r="C8" s="69">
        <v>25468</v>
      </c>
      <c r="D8" s="68">
        <v>7</v>
      </c>
      <c r="E8" s="70">
        <v>3638.2857142857142</v>
      </c>
      <c r="F8" s="70">
        <v>727.65714285714284</v>
      </c>
      <c r="G8" s="73">
        <v>0.60267132773109233</v>
      </c>
      <c r="H8" s="64"/>
      <c r="I8" s="63"/>
    </row>
    <row r="9" spans="1:9" x14ac:dyDescent="0.25">
      <c r="A9" s="62">
        <v>5</v>
      </c>
      <c r="B9" s="62" t="s">
        <v>50</v>
      </c>
      <c r="C9" s="69">
        <v>70766</v>
      </c>
      <c r="D9" s="68">
        <v>10</v>
      </c>
      <c r="E9" s="70">
        <v>7076.6</v>
      </c>
      <c r="F9" s="70">
        <v>1415.3200000000002</v>
      </c>
      <c r="G9" s="73">
        <v>1.1722179764705882</v>
      </c>
      <c r="H9" s="64"/>
      <c r="I9" s="63"/>
    </row>
    <row r="10" spans="1:9" x14ac:dyDescent="0.25">
      <c r="A10" s="62">
        <v>6</v>
      </c>
      <c r="B10" s="62" t="s">
        <v>39</v>
      </c>
      <c r="C10" s="69">
        <v>39694</v>
      </c>
      <c r="D10" s="68">
        <v>9</v>
      </c>
      <c r="E10" s="70">
        <v>4410.4444444444443</v>
      </c>
      <c r="F10" s="70">
        <v>882.08888888888885</v>
      </c>
      <c r="G10" s="73">
        <v>0.73057715032679726</v>
      </c>
      <c r="H10" s="64"/>
      <c r="I10" s="63"/>
    </row>
    <row r="11" spans="1:9" x14ac:dyDescent="0.25">
      <c r="A11" s="62">
        <v>7</v>
      </c>
      <c r="B11" s="62" t="s">
        <v>58</v>
      </c>
      <c r="C11" s="69">
        <v>36983</v>
      </c>
      <c r="D11" s="68">
        <v>8</v>
      </c>
      <c r="E11" s="70">
        <v>4622.875</v>
      </c>
      <c r="F11" s="70">
        <v>924.57500000000005</v>
      </c>
      <c r="G11" s="73">
        <v>0.76576564705882355</v>
      </c>
      <c r="H11" s="64"/>
      <c r="I11" s="63"/>
    </row>
    <row r="12" spans="1:9" x14ac:dyDescent="0.25">
      <c r="A12" s="62">
        <v>8</v>
      </c>
      <c r="B12" s="62" t="s">
        <v>41</v>
      </c>
      <c r="C12" s="69">
        <v>62990</v>
      </c>
      <c r="D12" s="68">
        <v>13</v>
      </c>
      <c r="E12" s="70">
        <v>4845.3846153846152</v>
      </c>
      <c r="F12" s="70">
        <v>969.07692307692309</v>
      </c>
      <c r="G12" s="73">
        <v>0.80262371040723979</v>
      </c>
      <c r="H12" s="64"/>
      <c r="I12" s="63"/>
    </row>
    <row r="13" spans="1:9" x14ac:dyDescent="0.25">
      <c r="A13" s="62">
        <v>9</v>
      </c>
      <c r="B13" s="62" t="s">
        <v>56</v>
      </c>
      <c r="C13" s="69">
        <v>57354</v>
      </c>
      <c r="D13" s="68">
        <v>17</v>
      </c>
      <c r="E13" s="70">
        <v>3373.7647058823532</v>
      </c>
      <c r="F13" s="70">
        <v>674.75294117647059</v>
      </c>
      <c r="G13" s="73">
        <v>0.5588542006920415</v>
      </c>
      <c r="H13" s="64"/>
      <c r="I13" s="63"/>
    </row>
    <row r="14" spans="1:9" x14ac:dyDescent="0.25">
      <c r="A14" s="62">
        <v>10</v>
      </c>
      <c r="B14" s="62" t="s">
        <v>54</v>
      </c>
      <c r="C14" s="69">
        <v>56116</v>
      </c>
      <c r="D14" s="68">
        <v>17</v>
      </c>
      <c r="E14" s="70">
        <v>3300.9411764705883</v>
      </c>
      <c r="F14" s="70">
        <v>660.1882352941177</v>
      </c>
      <c r="G14" s="73">
        <v>0.54679119723183389</v>
      </c>
      <c r="H14" s="64"/>
      <c r="I14" s="63"/>
    </row>
    <row r="15" spans="1:9" x14ac:dyDescent="0.25">
      <c r="A15" s="62">
        <v>11</v>
      </c>
      <c r="B15" s="62" t="s">
        <v>32</v>
      </c>
      <c r="C15" s="69">
        <v>72109</v>
      </c>
      <c r="D15" s="68">
        <v>22</v>
      </c>
      <c r="E15" s="70">
        <v>3277.681818181818</v>
      </c>
      <c r="F15" s="70">
        <v>655.5363636363636</v>
      </c>
      <c r="G15" s="73">
        <v>0.54293835294117643</v>
      </c>
      <c r="H15" s="64"/>
      <c r="I15" s="63"/>
    </row>
    <row r="16" spans="1:9" x14ac:dyDescent="0.25">
      <c r="A16" s="62">
        <v>12</v>
      </c>
      <c r="B16" s="62" t="s">
        <v>52</v>
      </c>
      <c r="C16" s="69">
        <v>69115</v>
      </c>
      <c r="D16" s="68">
        <v>15</v>
      </c>
      <c r="E16" s="70">
        <v>4607.666666666667</v>
      </c>
      <c r="F16" s="70">
        <v>921.53333333333342</v>
      </c>
      <c r="G16" s="73">
        <v>0.76324643137254899</v>
      </c>
      <c r="H16" s="64"/>
      <c r="I16" s="63"/>
    </row>
    <row r="17" spans="1:9" x14ac:dyDescent="0.25">
      <c r="A17" s="62">
        <v>13</v>
      </c>
      <c r="B17" s="62" t="s">
        <v>36</v>
      </c>
      <c r="C17" s="69">
        <v>33719</v>
      </c>
      <c r="D17" s="68">
        <v>9</v>
      </c>
      <c r="E17" s="70">
        <v>3746.5555555555557</v>
      </c>
      <c r="F17" s="70">
        <v>749.31111111111113</v>
      </c>
      <c r="G17" s="73">
        <v>0.62060590849673203</v>
      </c>
      <c r="H17" s="64"/>
      <c r="I17" s="63"/>
    </row>
    <row r="18" spans="1:9" x14ac:dyDescent="0.25">
      <c r="A18" s="62">
        <v>14</v>
      </c>
      <c r="B18" s="62" t="s">
        <v>48</v>
      </c>
      <c r="C18" s="69">
        <v>17380</v>
      </c>
      <c r="D18" s="68">
        <v>7</v>
      </c>
      <c r="E18" s="70">
        <v>2482.8571428571427</v>
      </c>
      <c r="F18" s="70">
        <v>496.57142857142856</v>
      </c>
      <c r="G18" s="73">
        <v>0.41127798319327724</v>
      </c>
      <c r="H18" s="64"/>
      <c r="I18" s="63"/>
    </row>
    <row r="19" spans="1:9" x14ac:dyDescent="0.25">
      <c r="A19" s="62">
        <v>15</v>
      </c>
      <c r="B19" s="62" t="s">
        <v>69</v>
      </c>
      <c r="C19" s="69">
        <v>37550</v>
      </c>
      <c r="D19" s="68">
        <v>7</v>
      </c>
      <c r="E19" s="70">
        <v>5364.2857142857147</v>
      </c>
      <c r="F19" s="70">
        <v>1072.8571428571429</v>
      </c>
      <c r="G19" s="73">
        <v>0.8885781512605041</v>
      </c>
      <c r="H19" s="64"/>
      <c r="I19" s="63"/>
    </row>
    <row r="20" spans="1:9" x14ac:dyDescent="0.25">
      <c r="A20" s="62">
        <v>16</v>
      </c>
      <c r="B20" s="62" t="s">
        <v>43</v>
      </c>
      <c r="C20" s="69">
        <v>28946</v>
      </c>
      <c r="D20" s="68">
        <v>6</v>
      </c>
      <c r="E20" s="70">
        <v>4824.333333333333</v>
      </c>
      <c r="F20" s="70">
        <v>964.86666666666656</v>
      </c>
      <c r="G20" s="73">
        <v>0.79913662745098024</v>
      </c>
      <c r="H20" s="64"/>
      <c r="I20" s="63"/>
    </row>
    <row r="21" spans="1:9" x14ac:dyDescent="0.25">
      <c r="A21" s="62">
        <v>17</v>
      </c>
      <c r="B21" s="62" t="s">
        <v>62</v>
      </c>
      <c r="C21" s="69">
        <v>3014</v>
      </c>
      <c r="D21" s="68">
        <v>1</v>
      </c>
      <c r="E21" s="70">
        <v>3014</v>
      </c>
      <c r="F21" s="70">
        <v>602.79999999999995</v>
      </c>
      <c r="G21" s="73">
        <v>0.49926023529411756</v>
      </c>
      <c r="H21" s="64"/>
      <c r="I21" s="63"/>
    </row>
    <row r="22" spans="1:9" x14ac:dyDescent="0.25">
      <c r="A22" s="62"/>
      <c r="B22" s="62"/>
      <c r="C22" s="62"/>
      <c r="D22" s="62"/>
      <c r="E22" s="62"/>
      <c r="F22" s="62"/>
      <c r="G22" s="62"/>
      <c r="H22" s="64"/>
      <c r="I22" s="63"/>
    </row>
    <row r="23" spans="1:9" x14ac:dyDescent="0.25">
      <c r="H23" s="24"/>
      <c r="I23" s="24"/>
    </row>
    <row r="24" spans="1:9" x14ac:dyDescent="0.25">
      <c r="H24" s="24"/>
      <c r="I24" s="24"/>
    </row>
    <row r="25" spans="1:9" x14ac:dyDescent="0.25">
      <c r="H25" s="24"/>
      <c r="I25" s="24"/>
    </row>
    <row r="26" spans="1:9" x14ac:dyDescent="0.25">
      <c r="H26" s="24"/>
      <c r="I26" s="24"/>
    </row>
    <row r="27" spans="1:9" x14ac:dyDescent="0.25">
      <c r="H27" s="24"/>
      <c r="I27" s="24"/>
    </row>
  </sheetData>
  <conditionalFormatting sqref="G5:G21">
    <cfRule type="cellIs" dxfId="1" priority="1" operator="lessThan">
      <formula>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Productivity</vt:lpstr>
      <vt:lpstr>TUT Report</vt:lpstr>
      <vt:lpstr>QA Report</vt:lpstr>
      <vt:lpstr>Supervisor Rough QA</vt:lpstr>
      <vt:lpstr>Shop Productivity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Fausto Castaneda</dc:creator>
  <cp:lastModifiedBy>Paola Montalvo</cp:lastModifiedBy>
  <dcterms:created xsi:type="dcterms:W3CDTF">2019-10-08T19:16:31Z</dcterms:created>
  <dcterms:modified xsi:type="dcterms:W3CDTF">2019-12-02T14:16:21Z</dcterms:modified>
</cp:coreProperties>
</file>